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6.xml" ContentType="application/vnd.openxmlformats-officedocument.spreadsheetml.workshee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B:\BB\Public\Projects\ESG\1. ESG\_Folyamatban lévő feladatok\ESG rating &amp; roadmap\2024. évi rating projektek\MSCI 2024\Adatbekérő válaszok\ESG\"/>
    </mc:Choice>
  </mc:AlternateContent>
  <xr:revisionPtr revIDLastSave="0" documentId="13_ncr:1_{6D4C3BB4-2BA7-4CD3-83BB-C440C4508048}" xr6:coauthVersionLast="47" xr6:coauthVersionMax="47" xr10:uidLastSave="{00000000-0000-0000-0000-000000000000}"/>
  <bookViews>
    <workbookView xWindow="28680" yWindow="-120" windowWidth="29040" windowHeight="15840" tabRatio="918" xr2:uid="{00000000-000D-0000-FFFF-FFFF00000000}"/>
  </bookViews>
  <sheets>
    <sheet name="Annex XXXIX - Index" sheetId="22" r:id="rId1"/>
    <sheet name="1.CC Transition risk-Banking b." sheetId="1" r:id="rId2"/>
    <sheet name="2.CC Trans-BB.RE collateral" sheetId="6" r:id="rId3"/>
    <sheet name="3.CC Trans-BB.alignment metrics" sheetId="7" r:id="rId4"/>
    <sheet name="4.CC Transition-toppollutcomp" sheetId="8" r:id="rId5"/>
    <sheet name="5.CC Physical risk" sheetId="19" r:id="rId6"/>
    <sheet name="6. Summary GAR " sheetId="12" r:id="rId7"/>
    <sheet name="7.Mitigating actions-GAR assets" sheetId="20" r:id="rId8"/>
    <sheet name="8.Mitigating actions - GAR %" sheetId="21" r:id="rId9"/>
    <sheet name="9.Mitigating actions-BTAR" sheetId="25" r:id="rId10"/>
    <sheet name="10.Other mitigating actions" sheetId="24" r:id="rId11"/>
  </sheets>
  <definedNames>
    <definedName name="_Toc510626265" localSheetId="0">'Annex XXXIX - Index'!#REF!</definedName>
    <definedName name="_Toc510626266" localSheetId="0">'Annex XXXIX - Index'!#REF!</definedName>
    <definedName name="_Toc510626267" localSheetId="0">'Annex XXXIX - Index'!#REF!</definedName>
    <definedName name="_Toc510626268" localSheetId="0">'Annex XXXIX - Index'!#REF!</definedName>
    <definedName name="_Toc510626269" localSheetId="0">'Annex XXXIX - Index'!#REF!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2" l="1"/>
  <c r="B14" i="22"/>
  <c r="B10" i="22"/>
  <c r="B8" i="22"/>
  <c r="B7" i="22"/>
  <c r="B6" i="22"/>
  <c r="B5" i="22"/>
</calcChain>
</file>

<file path=xl/sharedStrings.xml><?xml version="1.0" encoding="utf-8"?>
<sst xmlns="http://schemas.openxmlformats.org/spreadsheetml/2006/main" count="798" uniqueCount="306">
  <si>
    <t>Sector/subsector</t>
  </si>
  <si>
    <t>a</t>
  </si>
  <si>
    <t>b</t>
  </si>
  <si>
    <t>c</t>
  </si>
  <si>
    <t>d</t>
  </si>
  <si>
    <t>e</t>
  </si>
  <si>
    <t>f</t>
  </si>
  <si>
    <t>g</t>
  </si>
  <si>
    <t>h</t>
  </si>
  <si>
    <t>i</t>
  </si>
  <si>
    <t>j</t>
  </si>
  <si>
    <t>k</t>
  </si>
  <si>
    <t>l</t>
  </si>
  <si>
    <t>Of which stage 2 exposures</t>
  </si>
  <si>
    <t>Of which non-performing exposures</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</si>
  <si>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</si>
  <si>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</si>
  <si>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</si>
  <si>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</si>
  <si>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</si>
  <si>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</si>
  <si>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</si>
  <si>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</si>
  <si>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</si>
  <si>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</si>
  <si>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</si>
  <si>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</si>
  <si>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</si>
  <si>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</si>
  <si>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</si>
  <si>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</si>
  <si>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</si>
  <si>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</si>
  <si>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</si>
  <si>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</si>
  <si>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</si>
  <si>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</si>
  <si>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</si>
  <si>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</si>
  <si>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</si>
  <si>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</si>
  <si>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</si>
  <si>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</si>
  <si>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</si>
  <si>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</si>
  <si>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</si>
  <si>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</si>
  <si>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</si>
  <si>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</si>
  <si>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</si>
  <si>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</si>
  <si>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</si>
  <si>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</si>
  <si>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</si>
  <si>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</si>
  <si>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</si>
  <si>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</si>
  <si>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</si>
  <si>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</si>
  <si>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</si>
  <si>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</si>
  <si>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</si>
  <si>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</si>
  <si>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L - Real estate activities</t>
  </si>
  <si>
    <t>I - Accommodation and food service activities</t>
  </si>
  <si>
    <t>K - Financial and insurance activities</t>
  </si>
  <si>
    <t>TOTAL</t>
  </si>
  <si>
    <t xml:space="preserve"> &lt;= 5 years</t>
  </si>
  <si>
    <t>&gt; 5 year &lt;= 10 years</t>
  </si>
  <si>
    <t>&gt; 10 year &lt;= 20 years</t>
  </si>
  <si>
    <t>&gt; 20 years</t>
  </si>
  <si>
    <t>Average weighted maturity</t>
  </si>
  <si>
    <t>D35.11 - Production of electricity</t>
  </si>
  <si>
    <t>Counterparty sector</t>
  </si>
  <si>
    <t>Loans collateralised by commercial immovable property</t>
  </si>
  <si>
    <t>Loans collateralised by residential immovable property</t>
  </si>
  <si>
    <t>0; &lt;= 100</t>
  </si>
  <si>
    <t>&gt; 100; &lt;= 200</t>
  </si>
  <si>
    <t>&gt; 200; &lt;= 300</t>
  </si>
  <si>
    <t>&gt; 300; &lt;= 400</t>
  </si>
  <si>
    <t>&gt; 400; &lt;= 500</t>
  </si>
  <si>
    <t>&gt; 500</t>
  </si>
  <si>
    <t>A</t>
  </si>
  <si>
    <t>B</t>
  </si>
  <si>
    <t>C</t>
  </si>
  <si>
    <t>D</t>
  </si>
  <si>
    <t>E</t>
  </si>
  <si>
    <t>F</t>
  </si>
  <si>
    <t>G</t>
  </si>
  <si>
    <t>Level of energy efficiency (EPC label of collateral)</t>
  </si>
  <si>
    <t>m</t>
  </si>
  <si>
    <t>n</t>
  </si>
  <si>
    <t>o</t>
  </si>
  <si>
    <t>p</t>
  </si>
  <si>
    <t>q</t>
  </si>
  <si>
    <t>r</t>
  </si>
  <si>
    <t>s</t>
  </si>
  <si>
    <t xml:space="preserve">Collateral obtained by taking possession: residential and commercial immovable properties </t>
  </si>
  <si>
    <t>Sector</t>
  </si>
  <si>
    <t>NACE Sectors (a minima)</t>
  </si>
  <si>
    <t>Portfolio gross carrying amount (Mn EUR)</t>
  </si>
  <si>
    <t>Power</t>
  </si>
  <si>
    <t>Please refer to the list below*</t>
  </si>
  <si>
    <t>Automotive</t>
  </si>
  <si>
    <t>Aviation</t>
  </si>
  <si>
    <t>Chemicals</t>
  </si>
  <si>
    <t>sector</t>
  </si>
  <si>
    <t>code</t>
  </si>
  <si>
    <t>shipping</t>
  </si>
  <si>
    <t>power</t>
  </si>
  <si>
    <t>oil and gas</t>
  </si>
  <si>
    <t>steel</t>
  </si>
  <si>
    <t>coal</t>
  </si>
  <si>
    <t>cement</t>
  </si>
  <si>
    <t>aviation</t>
  </si>
  <si>
    <t>automotive</t>
  </si>
  <si>
    <t>Of which Loans collateralised by commercial immovable property</t>
  </si>
  <si>
    <t>Of which Loans collateralised by residential immovable property</t>
  </si>
  <si>
    <t xml:space="preserve">Of which Collateral obtained by taking possession: residential and commercial immovable properties </t>
  </si>
  <si>
    <t>Repossessed colalterals</t>
  </si>
  <si>
    <t>of which Stage 2 exposures</t>
  </si>
  <si>
    <t>Disclosure reference date T</t>
  </si>
  <si>
    <t>Climate Change Mitigation (CCM)</t>
  </si>
  <si>
    <t>Climate Change Adaptation (CCA)</t>
  </si>
  <si>
    <t>TOTAL (CCM + CCA)</t>
  </si>
  <si>
    <t>Of which environmentally sustainable</t>
  </si>
  <si>
    <t>Of which specialised lending</t>
  </si>
  <si>
    <t>Of which transitional</t>
  </si>
  <si>
    <t>Of which enabling</t>
  </si>
  <si>
    <t>Of which adaptation</t>
  </si>
  <si>
    <t>Of which transitional/adaptation</t>
  </si>
  <si>
    <t>Loans and advances, debt securities and equity instruments not HfT eligible for GAR calculation</t>
  </si>
  <si>
    <t>Financial corporations</t>
  </si>
  <si>
    <t>Credit institutions</t>
  </si>
  <si>
    <t>Loans and advances</t>
  </si>
  <si>
    <t>Equity instruments</t>
  </si>
  <si>
    <t>Other financial corporations</t>
  </si>
  <si>
    <t>of which management companies</t>
  </si>
  <si>
    <t>of which insurance undertakings</t>
  </si>
  <si>
    <t>of which loans collateralised by residential immovable property</t>
  </si>
  <si>
    <t>of which building renovation loans</t>
  </si>
  <si>
    <t>Households</t>
  </si>
  <si>
    <t>of which motor vehicle loans</t>
  </si>
  <si>
    <t>t</t>
  </si>
  <si>
    <t>u</t>
  </si>
  <si>
    <t>v</t>
  </si>
  <si>
    <t>w</t>
  </si>
  <si>
    <t>x</t>
  </si>
  <si>
    <t>y</t>
  </si>
  <si>
    <t>z</t>
  </si>
  <si>
    <t>aa</t>
  </si>
  <si>
    <t>ab</t>
  </si>
  <si>
    <t>ac</t>
  </si>
  <si>
    <t>ad</t>
  </si>
  <si>
    <t>ae</t>
  </si>
  <si>
    <t>af</t>
  </si>
  <si>
    <t>Disclosure reference date T: KPIs on stock</t>
  </si>
  <si>
    <t>Disclosure reference date T: KPIs on flows</t>
  </si>
  <si>
    <t>Proportion of total assets covered</t>
  </si>
  <si>
    <t>Proportion of total new assets covered</t>
  </si>
  <si>
    <t>GAR stock</t>
  </si>
  <si>
    <t>GAR flow</t>
  </si>
  <si>
    <t>Debt securities, including UoP</t>
  </si>
  <si>
    <t>Local governments financing</t>
  </si>
  <si>
    <t>Other local governments financing</t>
  </si>
  <si>
    <t>Housing financing</t>
  </si>
  <si>
    <t>Derivatives</t>
  </si>
  <si>
    <t>On demand interbank loans</t>
  </si>
  <si>
    <t>Cash and cash-related assets</t>
  </si>
  <si>
    <t>Other assets (e.g. Goodwill, commodities etc.)</t>
  </si>
  <si>
    <t>Non-EU country counterparties not subject to NFRD disclosure obligations</t>
  </si>
  <si>
    <t>%  (compared to total covered assets in the denominator)</t>
  </si>
  <si>
    <t>Local government financing</t>
  </si>
  <si>
    <t>Type of counterparty</t>
  </si>
  <si>
    <t>Type of financial instrument</t>
  </si>
  <si>
    <t>Qualitative information on the nature of the mitigating actions</t>
  </si>
  <si>
    <t>Total EU area</t>
  </si>
  <si>
    <t>Total non-EU area</t>
  </si>
  <si>
    <t>Without EPC label of collateral</t>
  </si>
  <si>
    <t>KPI</t>
  </si>
  <si>
    <t>* % of assets covered by the KPI over banks´ total assets</t>
  </si>
  <si>
    <t>% coverage (over total assets)*</t>
  </si>
  <si>
    <t>Exposures to other sectors (NACE codes J, M - U)</t>
  </si>
  <si>
    <t>Sovereigns</t>
  </si>
  <si>
    <t>Central banks exposure</t>
  </si>
  <si>
    <t>Trading book</t>
  </si>
  <si>
    <t>Million EUR</t>
  </si>
  <si>
    <t xml:space="preserve">Total gross carrying amount </t>
  </si>
  <si>
    <t>Of which towards taxonomy relevant sectors (Taxonomy-eligible)</t>
  </si>
  <si>
    <t>Of which environmentally sustainable (Taxonomy-aligned)</t>
  </si>
  <si>
    <t>GAR - Covered assets in both numerator and denominator</t>
  </si>
  <si>
    <t xml:space="preserve">Financial corporations </t>
  </si>
  <si>
    <t>of which investment firms</t>
  </si>
  <si>
    <t>of which  management companies</t>
  </si>
  <si>
    <t>of which loans collateralised by commercial immovable property</t>
  </si>
  <si>
    <t>Debt securities</t>
  </si>
  <si>
    <t xml:space="preserve">  </t>
  </si>
  <si>
    <t>Of which environmentally sustainable (CCM)</t>
  </si>
  <si>
    <t>Of which exposures towards companies excluded from EU Paris-aligned Benchmarks in accordance with points (d) to (g) of Article 12.1 and in accordance with Article 12.2 of Climate Benchmark Standards Regulation</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</si>
  <si>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</si>
  <si>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</si>
  <si>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</si>
  <si>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</si>
  <si>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Breakdown by maturity bucket</t>
  </si>
  <si>
    <t>Accumulated impairment, accumulated negative changes in fair value due to credit risk and provisions</t>
  </si>
  <si>
    <t>of which exposures sensitive to impact from climate change physical events</t>
  </si>
  <si>
    <t>Weighted average maturity</t>
  </si>
  <si>
    <t>Climate change mitigation</t>
  </si>
  <si>
    <t>Climate change adaptation</t>
  </si>
  <si>
    <t>Total (Climate change mitigation + Climate change adaptation)</t>
  </si>
  <si>
    <t>Non-financial corporations (subject to NFRD disclosure obligations)</t>
  </si>
  <si>
    <t>TOTAL GAR ASSETS</t>
  </si>
  <si>
    <t>TOTAL ASSETS EXCLUDED FROM NUMERATOR AND DENOMINATOR</t>
  </si>
  <si>
    <t>TOTAL ASSETS</t>
  </si>
  <si>
    <t>GAR</t>
  </si>
  <si>
    <t>EU Non-financial corporations (not subject to NFRD disclosure obligations)</t>
  </si>
  <si>
    <t>Non-EU Non-financial corporations (not subject to NFRD disclosure obligations)</t>
  </si>
  <si>
    <t>EU Non-financial corporations not subject to NFRD disclosure obligations</t>
  </si>
  <si>
    <t>Non-financial corporations subject to NFRD disclosure obligations</t>
  </si>
  <si>
    <t>Proportion of eligible assets funding taxonomy relevant sectors</t>
  </si>
  <si>
    <t>Proportion of new eligible assets funding taxonomy relevant sectors</t>
  </si>
  <si>
    <t>INDEX - Prudential disclosures on ESG risks (Article 449a CRR)</t>
  </si>
  <si>
    <t>ANNEX XXXIX - Prudential disclosures on ESG risks (Article 449a CRR)</t>
  </si>
  <si>
    <t>Level of energy efficiency (EP score in kWh/m² of collateral)</t>
  </si>
  <si>
    <t>Template 3: Banking book - Climate change transition risk: Alignment metrics</t>
  </si>
  <si>
    <t>Column b - NACE Sectors (a minima) - Sectors required</t>
  </si>
  <si>
    <t>Template 4: Banking book - Climate change transition risk: Exposures to top 20 carbon-intensive firms</t>
  </si>
  <si>
    <t>Gross carrying amount (aggregate)</t>
  </si>
  <si>
    <t>Template 5: Banking book - Climate change physical risk: Exposures subject to physical risk</t>
  </si>
  <si>
    <t>Of which Scope 3 financed emissions</t>
  </si>
  <si>
    <t>Other relevant sectors (breakdown below where relevant)</t>
  </si>
  <si>
    <t>Non-financial corporations</t>
  </si>
  <si>
    <t>Other counterparties</t>
  </si>
  <si>
    <t>Type of risk mitigated (Climate change transition risk)</t>
  </si>
  <si>
    <t>Type of risk mitigated (Climate change physical risk)</t>
  </si>
  <si>
    <t>Bonds (e.g. green, sustainable, sustainability-linked under standards other than the EU standards)</t>
  </si>
  <si>
    <t>Of which building renovation loans</t>
  </si>
  <si>
    <t>Loans (e.g. green, sustainable, sustainability-linked under standards other than the EU standards)</t>
  </si>
  <si>
    <t>Exposures towards sectors that highly contribute to climate change*</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</si>
  <si>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</si>
  <si>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 xml:space="preserve">o </t>
  </si>
  <si>
    <t>Variable: Geographical area subject to climate change physical risk - acute and chronic events</t>
  </si>
  <si>
    <t>Of which level of energy efficiency (EP score in kWh/m² of collateral) estimated</t>
  </si>
  <si>
    <t>Of which Level of energy efficiency (EP score in kWh/m² of collateral) estimated</t>
  </si>
  <si>
    <t>Template 1: Banking book- Climate Change transition risk: Credit quality of exposures by sector, emissions and residual maturity</t>
  </si>
  <si>
    <t>IEA sector</t>
  </si>
  <si>
    <t>Sector in the tempalte</t>
  </si>
  <si>
    <t xml:space="preserve">Fossil fuel combustion </t>
  </si>
  <si>
    <t xml:space="preserve">Maritime transport </t>
  </si>
  <si>
    <t>Cement, clinker and lime production</t>
  </si>
  <si>
    <t xml:space="preserve">Iron and steel, coke, and metal ore production </t>
  </si>
  <si>
    <t>Distance to IEA NZE2050 in % ***</t>
  </si>
  <si>
    <t>Alignment metric**</t>
  </si>
  <si>
    <t>Exposures towards sectors other than those that highly contribute to climate change*</t>
  </si>
  <si>
    <t>Number of top 20 polluting firms included</t>
  </si>
  <si>
    <t>* List of NACE sectors to be considered</t>
  </si>
  <si>
    <t>… potential additions relavant to the business model of the institution</t>
  </si>
  <si>
    <t>GHG emissions (column i): gross carrying amount percentage of the portfolio derived from company-specific reporting</t>
  </si>
  <si>
    <t>Average tonnes of CO2 per passenger-km
Average gCO₂/MJ 
and
Average share of high carbon technologies (ICE).</t>
  </si>
  <si>
    <t>Average tonnes of CO2 per MWh 
and 
Average share of high carbon technologies (oil, gas, coal).</t>
  </si>
  <si>
    <t>Average tons pf CO2 per GJ.
and
Average share of high carbon technologies (ICE).</t>
  </si>
  <si>
    <t>Average tonnes of CO2 per tonne of output
and
Average share of high carbon technologies (ICE).</t>
  </si>
  <si>
    <t>Average share of sustainable aviation fuels
and
Average tonnes of CO2 per passenger-km</t>
  </si>
  <si>
    <t>Average tonnes of CO2 per passenger-km
and
Average share of high carbon technologies (ICE).</t>
  </si>
  <si>
    <t>GHG financed emissions (scope 1, scope 2 and scope 3 emissions of the counterparty) (in tons of CO2 equivalent)</t>
  </si>
  <si>
    <t>Target (year of reference + 3 years)</t>
  </si>
  <si>
    <t>**Examples of metrics - non-exhaustive list. Institutions shall apply metrics defined by the IEA scenario</t>
  </si>
  <si>
    <t>*** PiT distance to 2030 NZE2050 scenario in %  (for each metric)</t>
  </si>
  <si>
    <t>Year of reference</t>
  </si>
  <si>
    <t>Gross carrying amount towards the counterparties compared to total gross carrying amount (aggregate)*</t>
  </si>
  <si>
    <t>Template 2: Banking book - Climate change transition risk: Loans collateralised by immovable property - Energy efficiency of the collateral</t>
  </si>
  <si>
    <t>Template 10 - Other climate change mitigating actions that are not covered in the EU Taxonomy</t>
  </si>
  <si>
    <t>TOTAL ASSETS IN THE DENOMINATOR</t>
  </si>
  <si>
    <r>
      <t xml:space="preserve">Assets excluded from the numerator for GAR calculation (covered in the denominator) </t>
    </r>
    <r>
      <rPr>
        <b/>
        <sz val="11"/>
        <rFont val="Calibri"/>
        <family val="2"/>
        <scheme val="minor"/>
      </rPr>
      <t>but included in the numerator and denominator of the BTAR</t>
    </r>
  </si>
  <si>
    <t>TOTAL BTAR ASSETS</t>
  </si>
  <si>
    <t>BTAR</t>
  </si>
  <si>
    <t>Template 9.1 - Mitigating actions: Assets for the calculation of BTAR</t>
  </si>
  <si>
    <t>Assets excluded from the numerator of BTAR (covered in the denominator)</t>
  </si>
  <si>
    <t xml:space="preserve">Other assets excluded from both the numerator and denominator for BTAR calculation </t>
  </si>
  <si>
    <t>Template 9 - Mitigating actions: BTAR</t>
  </si>
  <si>
    <t>Total GAR Assets</t>
  </si>
  <si>
    <t>Template 9.2 - BTAR %</t>
  </si>
  <si>
    <t>Template 9.3 - Summary table - BTAR %</t>
  </si>
  <si>
    <t>BTAR stock</t>
  </si>
  <si>
    <t>BTAR flow</t>
  </si>
  <si>
    <t>Climate change mitigation (CCM)</t>
  </si>
  <si>
    <t>Climate change adaptation (CCA)</t>
  </si>
  <si>
    <t>Total (CCM + CCA)</t>
  </si>
  <si>
    <t xml:space="preserve">*For counterparties among the top 20 carbon emitting companies in the world
</t>
  </si>
  <si>
    <t>Template 7 - Mitigating actions: Assets for the calculation of GAR</t>
  </si>
  <si>
    <t xml:space="preserve">Assets excluded from the numerator for GAR calculation (covered in the denominator) </t>
  </si>
  <si>
    <t>TOTAL ASSETS IN THE DENOMINATOR (GAR)</t>
  </si>
  <si>
    <r>
      <t>Other assets excluded from both the numerator and denominator for GAR</t>
    </r>
    <r>
      <rPr>
        <b/>
        <strike/>
        <sz val="11"/>
        <color rgb="FFFF0000"/>
        <rFont val="Calibri"/>
        <family val="2"/>
        <scheme val="minor"/>
      </rPr>
      <t xml:space="preserve"> </t>
    </r>
    <r>
      <rPr>
        <b/>
        <sz val="11"/>
        <color theme="1"/>
        <rFont val="Calibri"/>
        <family val="2"/>
        <scheme val="minor"/>
      </rPr>
      <t xml:space="preserve">calculation </t>
    </r>
  </si>
  <si>
    <r>
      <t>Template 8 - GAR</t>
    </r>
    <r>
      <rPr>
        <strike/>
        <u/>
        <sz val="11"/>
        <color rgb="FFFF0000"/>
        <rFont val="Calibri"/>
        <family val="2"/>
        <scheme val="minor"/>
      </rPr>
      <t xml:space="preserve"> </t>
    </r>
    <r>
      <rPr>
        <u/>
        <sz val="11"/>
        <color theme="10"/>
        <rFont val="Calibri"/>
        <family val="2"/>
        <scheme val="minor"/>
      </rPr>
      <t>(%)</t>
    </r>
  </si>
  <si>
    <t>Template 6. Summary of GAR KPIs</t>
  </si>
  <si>
    <t>Template 8 - GAR (%)</t>
  </si>
  <si>
    <t>Gross carrying amount (Mln HUF)</t>
  </si>
  <si>
    <t>Accumulated impairment, accumulated negative changes in fair value due to credit risk and provisions (Mln HUF)</t>
  </si>
  <si>
    <t>Total gross carrying amount amount (in MHUF)</t>
  </si>
  <si>
    <t>Gross carrying amount (million HUF)</t>
  </si>
  <si>
    <t>Million HUF</t>
  </si>
  <si>
    <t>Technological change, government policy</t>
  </si>
  <si>
    <t>Green Bond Principles - NKP programme</t>
  </si>
  <si>
    <t>Technological change</t>
  </si>
  <si>
    <t>Special investment transactions
Solar park installation (KÁT, METÁR)</t>
  </si>
  <si>
    <t>Green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</si>
</sst>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4" x14ac:knownFonts="1">
    <font>
      <sz val="11"/>
      <color theme="1"/>
      <name val="Calibri"/>
      <family val="2"/>
      <scheme val="minor"/>
    </font>
    <font>
      <sz val="10"/>
      <name val="Calibri"/>
      <family val="2"/>
      <scheme val="minor"/>
    </font>
    <font>
      <b/>
      <u/>
      <sz val="11"/>
      <name val="Calibri"/>
      <family val="2"/>
      <scheme val="minor"/>
    </font>
    <font>
      <b/>
      <sz val="10"/>
      <name val="Calibri"/>
      <family val="2"/>
      <scheme val="minor"/>
    </font>
    <font>
      <i/>
      <sz val="10"/>
      <name val="Calibri"/>
      <family val="2"/>
      <scheme val="minor"/>
    </font>
    <font>
      <strike/>
      <sz val="10"/>
      <name val="Calibri"/>
      <family val="2"/>
      <scheme val="minor"/>
    </font>
    <font>
      <b/>
      <sz val="11"/>
      <color theme="1"/>
      <name val="Calibri"/>
      <family val="2"/>
      <scheme val="minor"/>
    </font>
    <font>
      <sz val="11"/>
      <name val="Calibri"/>
      <family val="2"/>
      <scheme val="minor"/>
    </font>
    <font>
      <b/>
      <sz val="11"/>
      <name val="Calibri"/>
      <family val="2"/>
      <scheme val="minor"/>
    </font>
    <font>
      <sz val="10"/>
      <name val="Calibri"/>
      <family val="2"/>
    </font>
    <font>
      <i/>
      <sz val="11"/>
      <color theme="1"/>
      <name val="Calibri"/>
      <family val="2"/>
      <scheme val="minor"/>
    </font>
    <font>
      <sz val="9"/>
      <color theme="1"/>
      <name val="Calibri"/>
      <family val="2"/>
      <scheme val="minor"/>
    </font>
    <font>
      <sz val="10"/>
      <color theme="1"/>
      <name val="Calibri"/>
      <family val="2"/>
      <scheme val="minor"/>
    </font>
    <font>
      <b/>
      <u/>
      <sz val="11"/>
      <color theme="1"/>
      <name val="Calibri"/>
      <family val="2"/>
      <scheme val="minor"/>
    </font>
    <font>
      <sz val="10"/>
      <color rgb="FFFF0000"/>
      <name val="Calibri"/>
      <family val="2"/>
      <scheme val="minor"/>
    </font>
    <font>
      <i/>
      <sz val="10"/>
      <color rgb="FFFF0000"/>
      <name val="Calibri"/>
      <family val="2"/>
      <scheme val="minor"/>
    </font>
    <font>
      <b/>
      <sz val="10"/>
      <color theme="1"/>
      <name val="Calibri"/>
      <family val="2"/>
      <scheme val="minor"/>
    </font>
    <font>
      <u/>
      <sz val="11"/>
      <color theme="10"/>
      <name val="Calibri"/>
      <family val="2"/>
      <scheme val="minor"/>
    </font>
    <font>
      <sz val="10"/>
      <color theme="1"/>
      <name val="Calibri"/>
      <family val="2"/>
    </font>
    <font>
      <i/>
      <sz val="10"/>
      <color theme="1"/>
      <name val="Calibri"/>
      <family val="2"/>
    </font>
    <font>
      <sz val="11"/>
      <color rgb="FFFF0000"/>
      <name val="Calibri"/>
      <family val="2"/>
      <scheme val="minor"/>
    </font>
    <font>
      <b/>
      <strike/>
      <sz val="11"/>
      <color rgb="FFFF0000"/>
      <name val="Calibri"/>
      <family val="2"/>
      <scheme val="minor"/>
    </font>
    <font>
      <strike/>
      <u/>
      <sz val="11"/>
      <color rgb="FFFF0000"/>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bottom style="thin">
        <color indexed="64"/>
      </bottom>
      <diagonal/>
    </border>
  </borders>
  <cellStyleXfs count="4">
    <xf numFmtId="0" fontId="0" fillId="0" borderId="0"/>
    <xf numFmtId="0" fontId="17" fillId="0" borderId="0" applyNumberFormat="0" applyFill="0" applyBorder="0" applyAlignment="0" applyProtection="0"/>
    <xf numFmtId="43" fontId="23" fillId="0" borderId="0" applyFont="0" applyFill="0" applyBorder="0" applyAlignment="0" applyProtection="0"/>
    <xf numFmtId="9" fontId="23" fillId="0" borderId="0" applyFont="0" applyFill="0" applyBorder="0" applyAlignment="0" applyProtection="0"/>
  </cellStyleXfs>
  <cellXfs count="279">
    <xf numFmtId="0" fontId="0" fillId="0" borderId="0" xfId="0"/>
    <xf numFmtId="0" fontId="1" fillId="2" borderId="0" xfId="0" applyFont="1" applyFill="1"/>
    <xf numFmtId="0" fontId="2" fillId="2" borderId="0" xfId="0" applyFont="1" applyFill="1" applyAlignment="1">
      <alignment horizontal="left"/>
    </xf>
    <xf numFmtId="0" fontId="1" fillId="2" borderId="2" xfId="0" applyFont="1" applyFill="1" applyBorder="1" applyAlignment="1">
      <alignment horizontal="center"/>
    </xf>
    <xf numFmtId="0" fontId="1" fillId="2" borderId="1" xfId="0" applyFont="1" applyFill="1" applyBorder="1" applyAlignment="1">
      <alignment vertical="center" wrapText="1"/>
    </xf>
    <xf numFmtId="0" fontId="1" fillId="2" borderId="10" xfId="0" applyFont="1" applyFill="1" applyBorder="1" applyAlignment="1">
      <alignment vertical="center" wrapText="1"/>
    </xf>
    <xf numFmtId="0" fontId="5" fillId="2" borderId="7" xfId="0" applyFont="1" applyFill="1" applyBorder="1" applyAlignment="1">
      <alignment vertical="center" wrapText="1"/>
    </xf>
    <xf numFmtId="0" fontId="1" fillId="2" borderId="2" xfId="0" applyFont="1" applyFill="1" applyBorder="1"/>
    <xf numFmtId="0" fontId="3" fillId="2" borderId="2" xfId="0" applyFont="1" applyFill="1" applyBorder="1" applyAlignment="1">
      <alignment horizontal="left" vertical="center" wrapText="1"/>
    </xf>
    <xf numFmtId="0" fontId="1" fillId="2" borderId="2" xfId="0" applyFont="1" applyFill="1" applyBorder="1" applyAlignment="1">
      <alignment horizontal="left" vertical="center" indent="1"/>
    </xf>
    <xf numFmtId="0" fontId="4" fillId="2" borderId="2" xfId="0" applyFont="1" applyFill="1" applyBorder="1" applyAlignment="1">
      <alignment horizontal="left" vertical="center" indent="3"/>
    </xf>
    <xf numFmtId="0" fontId="4" fillId="2" borderId="2" xfId="0" applyFont="1" applyFill="1" applyBorder="1" applyAlignment="1">
      <alignment horizontal="left" vertical="center" wrapText="1" indent="3"/>
    </xf>
    <xf numFmtId="0" fontId="1" fillId="2" borderId="0" xfId="0" applyFont="1" applyFill="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2" fillId="0" borderId="0" xfId="0" applyFont="1" applyAlignment="1">
      <alignment horizontal="left"/>
    </xf>
    <xf numFmtId="0" fontId="0" fillId="2" borderId="0" xfId="0" applyFill="1"/>
    <xf numFmtId="0" fontId="9" fillId="2" borderId="0" xfId="0" applyFont="1" applyFill="1" applyAlignment="1">
      <alignment horizontal="center" vertical="center" wrapText="1"/>
    </xf>
    <xf numFmtId="0" fontId="1" fillId="2" borderId="3" xfId="0" applyFont="1" applyFill="1" applyBorder="1" applyAlignment="1">
      <alignment vertical="center" wrapText="1"/>
    </xf>
    <xf numFmtId="0" fontId="9" fillId="2" borderId="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2" fillId="2" borderId="0" xfId="0" applyFont="1" applyFill="1"/>
    <xf numFmtId="0" fontId="12" fillId="2" borderId="2" xfId="0" applyFont="1" applyFill="1" applyBorder="1" applyAlignment="1">
      <alignment horizontal="center" vertical="center"/>
    </xf>
    <xf numFmtId="0" fontId="12" fillId="2" borderId="2" xfId="0" applyFont="1" applyFill="1" applyBorder="1"/>
    <xf numFmtId="0" fontId="12" fillId="2" borderId="2" xfId="0" applyFont="1" applyFill="1" applyBorder="1" applyAlignment="1">
      <alignment vertical="center"/>
    </xf>
    <xf numFmtId="0" fontId="0" fillId="2" borderId="2" xfId="0" applyFill="1" applyBorder="1" applyAlignment="1">
      <alignment vertical="center" wrapText="1"/>
    </xf>
    <xf numFmtId="0" fontId="0" fillId="2" borderId="2" xfId="0" applyFill="1" applyBorder="1" applyAlignment="1">
      <alignment horizontal="left" vertical="center" wrapText="1" indent="4"/>
    </xf>
    <xf numFmtId="0" fontId="0" fillId="2" borderId="2" xfId="0" applyFill="1" applyBorder="1" applyAlignment="1">
      <alignment horizontal="left" vertical="center" wrapText="1" indent="5"/>
    </xf>
    <xf numFmtId="0" fontId="7" fillId="2" borderId="0" xfId="0" applyFont="1" applyFill="1" applyAlignment="1">
      <alignment vertical="center" wrapText="1"/>
    </xf>
    <xf numFmtId="0" fontId="7" fillId="2" borderId="0" xfId="0" applyFont="1" applyFill="1" applyAlignment="1">
      <alignment horizontal="center" vertical="center" wrapText="1"/>
    </xf>
    <xf numFmtId="0" fontId="7" fillId="0" borderId="0" xfId="0" applyFont="1" applyAlignment="1">
      <alignment vertical="center" wrapText="1"/>
    </xf>
    <xf numFmtId="0" fontId="7" fillId="0" borderId="8" xfId="0" applyFont="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vertical="center" wrapText="1"/>
    </xf>
    <xf numFmtId="0" fontId="7" fillId="2" borderId="18" xfId="0" applyFont="1" applyFill="1" applyBorder="1" applyAlignment="1">
      <alignment horizontal="center" vertical="center" wrapText="1"/>
    </xf>
    <xf numFmtId="0" fontId="7" fillId="2" borderId="9" xfId="0" applyFont="1" applyFill="1" applyBorder="1" applyAlignment="1">
      <alignment vertical="center" wrapText="1"/>
    </xf>
    <xf numFmtId="0" fontId="7" fillId="5" borderId="0" xfId="0" applyFont="1" applyFill="1" applyAlignment="1">
      <alignment vertical="center" wrapText="1"/>
    </xf>
    <xf numFmtId="0" fontId="7" fillId="2" borderId="7" xfId="0" applyFont="1" applyFill="1" applyBorder="1" applyAlignment="1">
      <alignment horizontal="center" vertical="center" wrapText="1"/>
    </xf>
    <xf numFmtId="0" fontId="7" fillId="2" borderId="11" xfId="0" applyFont="1" applyFill="1" applyBorder="1" applyAlignment="1">
      <alignment vertical="center" wrapText="1"/>
    </xf>
    <xf numFmtId="0" fontId="7" fillId="2" borderId="10" xfId="0" applyFont="1" applyFill="1" applyBorder="1" applyAlignment="1">
      <alignment vertical="center" wrapText="1"/>
    </xf>
    <xf numFmtId="0" fontId="7" fillId="2" borderId="2" xfId="0" applyFont="1" applyFill="1" applyBorder="1" applyAlignment="1">
      <alignment vertical="center" wrapText="1"/>
    </xf>
    <xf numFmtId="0" fontId="7" fillId="2" borderId="2" xfId="0" applyFont="1" applyFill="1" applyBorder="1" applyAlignment="1">
      <alignment horizontal="center" vertical="center" wrapText="1"/>
    </xf>
    <xf numFmtId="0" fontId="7" fillId="2" borderId="0" xfId="0" quotePrefix="1" applyFont="1" applyFill="1" applyAlignment="1">
      <alignment vertical="center" wrapText="1"/>
    </xf>
    <xf numFmtId="0" fontId="7" fillId="2"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4"/>
    </xf>
    <xf numFmtId="0" fontId="7" fillId="2" borderId="2" xfId="0" applyFont="1" applyFill="1" applyBorder="1" applyAlignment="1">
      <alignment horizontal="left" vertical="center" wrapText="1" indent="5"/>
    </xf>
    <xf numFmtId="0" fontId="7" fillId="3" borderId="2" xfId="0" applyFont="1" applyFill="1" applyBorder="1" applyAlignment="1">
      <alignment vertical="center" wrapText="1"/>
    </xf>
    <xf numFmtId="0" fontId="0" fillId="0" borderId="0" xfId="0"/>
    <xf numFmtId="0" fontId="0" fillId="2" borderId="2" xfId="0" applyFill="1" applyBorder="1" applyAlignment="1">
      <alignment horizontal="left" vertical="center" wrapText="1" indent="1"/>
    </xf>
    <xf numFmtId="0" fontId="0" fillId="2" borderId="2" xfId="0" applyFill="1" applyBorder="1" applyAlignment="1">
      <alignment horizontal="left" vertical="center" wrapText="1"/>
    </xf>
    <xf numFmtId="0" fontId="0" fillId="2" borderId="0" xfId="0" applyFill="1" applyAlignment="1">
      <alignment vertical="center" wrapText="1"/>
    </xf>
    <xf numFmtId="0" fontId="0" fillId="2" borderId="2" xfId="0" applyFill="1" applyBorder="1" applyAlignment="1">
      <alignment horizontal="center" vertical="center" wrapText="1"/>
    </xf>
    <xf numFmtId="0" fontId="6" fillId="2" borderId="2" xfId="0" applyFont="1" applyFill="1" applyBorder="1" applyAlignment="1">
      <alignment horizontal="left" vertical="center" wrapText="1" indent="3"/>
    </xf>
    <xf numFmtId="0" fontId="0" fillId="0" borderId="2" xfId="0" applyFill="1" applyBorder="1" applyAlignment="1">
      <alignment horizontal="left" vertical="center" wrapText="1" indent="5"/>
    </xf>
    <xf numFmtId="0" fontId="0" fillId="2" borderId="2" xfId="0" applyFill="1" applyBorder="1" applyAlignment="1">
      <alignment horizontal="left" vertical="center" wrapText="1" indent="6"/>
    </xf>
    <xf numFmtId="0" fontId="7" fillId="2" borderId="0" xfId="0" applyFont="1" applyFill="1"/>
    <xf numFmtId="0" fontId="8" fillId="2" borderId="0" xfId="0" applyFont="1" applyFill="1"/>
    <xf numFmtId="0" fontId="7" fillId="2" borderId="2" xfId="0" applyFont="1" applyFill="1" applyBorder="1" applyAlignment="1">
      <alignment horizontal="center"/>
    </xf>
    <xf numFmtId="0" fontId="7" fillId="2" borderId="2" xfId="0" applyFont="1" applyFill="1" applyBorder="1"/>
    <xf numFmtId="0" fontId="3" fillId="2" borderId="1" xfId="0" applyFont="1" applyFill="1" applyBorder="1" applyAlignment="1">
      <alignment vertical="center" wrapText="1"/>
    </xf>
    <xf numFmtId="0" fontId="3" fillId="2" borderId="3" xfId="0" applyFont="1" applyFill="1" applyBorder="1" applyAlignment="1">
      <alignment vertical="center" wrapText="1"/>
    </xf>
    <xf numFmtId="0" fontId="9" fillId="2" borderId="10" xfId="0" applyFont="1" applyFill="1" applyBorder="1" applyAlignment="1">
      <alignment vertical="center" wrapText="1"/>
    </xf>
    <xf numFmtId="0" fontId="0" fillId="2" borderId="8" xfId="0" applyFill="1" applyBorder="1" applyAlignment="1">
      <alignment horizontal="center" vertical="center" wrapText="1"/>
    </xf>
    <xf numFmtId="0" fontId="0" fillId="0" borderId="2" xfId="0" applyBorder="1" applyAlignment="1">
      <alignment horizontal="left" vertical="center" wrapText="1" indent="4"/>
    </xf>
    <xf numFmtId="0" fontId="0" fillId="0" borderId="2" xfId="0" applyBorder="1" applyAlignment="1">
      <alignment vertical="center" wrapText="1"/>
    </xf>
    <xf numFmtId="0" fontId="0" fillId="0" borderId="2" xfId="0" applyBorder="1" applyAlignment="1">
      <alignment horizontal="left" vertical="center" wrapText="1" indent="5"/>
    </xf>
    <xf numFmtId="0" fontId="0" fillId="0" borderId="2" xfId="0" applyBorder="1" applyAlignment="1">
      <alignment horizontal="left" vertical="center" wrapText="1" indent="6"/>
    </xf>
    <xf numFmtId="0" fontId="0" fillId="0" borderId="0" xfId="0" applyAlignment="1">
      <alignment vertical="center" wrapText="1"/>
    </xf>
    <xf numFmtId="0" fontId="0" fillId="2" borderId="2" xfId="0" applyFill="1" applyBorder="1" applyAlignment="1">
      <alignment horizontal="center"/>
    </xf>
    <xf numFmtId="0" fontId="11" fillId="2" borderId="10"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0" fillId="2" borderId="2" xfId="0" applyFill="1" applyBorder="1"/>
    <xf numFmtId="0" fontId="11" fillId="2" borderId="2" xfId="0" applyFont="1" applyFill="1" applyBorder="1" applyAlignment="1">
      <alignment horizontal="center"/>
    </xf>
    <xf numFmtId="0" fontId="12" fillId="2" borderId="0" xfId="0" applyFont="1" applyFill="1" applyAlignment="1"/>
    <xf numFmtId="0" fontId="10" fillId="2" borderId="0" xfId="0" applyFont="1" applyFill="1"/>
    <xf numFmtId="0" fontId="10" fillId="2" borderId="2" xfId="0" applyFont="1" applyFill="1" applyBorder="1" applyAlignment="1">
      <alignment horizontal="center" vertical="center"/>
    </xf>
    <xf numFmtId="0" fontId="10" fillId="2" borderId="2" xfId="0" applyFont="1" applyFill="1" applyBorder="1"/>
    <xf numFmtId="0" fontId="5" fillId="2" borderId="3" xfId="0" applyFont="1" applyFill="1" applyBorder="1" applyAlignment="1">
      <alignment vertical="center" wrapText="1"/>
    </xf>
    <xf numFmtId="0" fontId="1" fillId="0" borderId="1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2" fillId="2" borderId="3" xfId="0" applyFont="1" applyFill="1" applyBorder="1" applyAlignment="1">
      <alignment vertical="center" wrapText="1"/>
    </xf>
    <xf numFmtId="0" fontId="1" fillId="2" borderId="4" xfId="0" applyFont="1" applyFill="1" applyBorder="1" applyAlignment="1">
      <alignment vertical="center" wrapText="1"/>
    </xf>
    <xf numFmtId="0" fontId="12" fillId="0" borderId="1" xfId="0" applyFont="1" applyFill="1" applyBorder="1" applyAlignment="1">
      <alignment horizontal="center" vertical="center"/>
    </xf>
    <xf numFmtId="0" fontId="1" fillId="0" borderId="2" xfId="0" applyFont="1" applyFill="1" applyBorder="1" applyAlignment="1">
      <alignment vertical="center" wrapText="1"/>
    </xf>
    <xf numFmtId="0" fontId="14" fillId="2" borderId="10" xfId="0" applyFont="1" applyFill="1" applyBorder="1"/>
    <xf numFmtId="0" fontId="0" fillId="2" borderId="7" xfId="0" applyFill="1" applyBorder="1" applyAlignment="1">
      <alignment horizontal="center" vertical="center" wrapText="1"/>
    </xf>
    <xf numFmtId="0" fontId="0" fillId="2" borderId="9" xfId="0" applyFill="1" applyBorder="1" applyAlignment="1">
      <alignment horizontal="center" vertical="center" wrapText="1"/>
    </xf>
    <xf numFmtId="0" fontId="0" fillId="2" borderId="0" xfId="0" applyFill="1" applyAlignment="1">
      <alignment horizontal="center" vertical="center" wrapText="1"/>
    </xf>
    <xf numFmtId="0" fontId="0" fillId="2" borderId="10" xfId="0" applyFill="1" applyBorder="1" applyAlignment="1">
      <alignment horizontal="center" vertical="center" wrapText="1"/>
    </xf>
    <xf numFmtId="0" fontId="0" fillId="2" borderId="3" xfId="0" applyFill="1" applyBorder="1" applyAlignment="1">
      <alignment vertical="center" wrapText="1"/>
    </xf>
    <xf numFmtId="0" fontId="0" fillId="2" borderId="1" xfId="0" applyFill="1" applyBorder="1" applyAlignment="1">
      <alignment vertical="center" wrapText="1"/>
    </xf>
    <xf numFmtId="0" fontId="0" fillId="4" borderId="12" xfId="0" applyFill="1" applyBorder="1" applyAlignment="1">
      <alignment horizontal="center" vertical="center" wrapText="1"/>
    </xf>
    <xf numFmtId="0" fontId="0" fillId="4" borderId="13" xfId="0" applyFill="1" applyBorder="1" applyAlignment="1">
      <alignment horizontal="left" vertical="center" wrapText="1"/>
    </xf>
    <xf numFmtId="0" fontId="0" fillId="4" borderId="13" xfId="0" applyFill="1" applyBorder="1" applyAlignment="1">
      <alignment vertical="center" wrapText="1"/>
    </xf>
    <xf numFmtId="0" fontId="0" fillId="4" borderId="8" xfId="0" applyFill="1" applyBorder="1" applyAlignment="1">
      <alignment vertical="center" wrapText="1"/>
    </xf>
    <xf numFmtId="0" fontId="0" fillId="2" borderId="10" xfId="0" applyFill="1" applyBorder="1" applyAlignment="1">
      <alignment horizontal="left" vertical="center" wrapText="1" indent="1"/>
    </xf>
    <xf numFmtId="0" fontId="0" fillId="3" borderId="2" xfId="0" applyFill="1" applyBorder="1" applyAlignment="1">
      <alignment vertical="center" wrapText="1"/>
    </xf>
    <xf numFmtId="0" fontId="6" fillId="0" borderId="2" xfId="0" applyFont="1" applyBorder="1" applyAlignment="1">
      <alignment vertical="center" wrapText="1"/>
    </xf>
    <xf numFmtId="0" fontId="0" fillId="0" borderId="2" xfId="0" applyBorder="1" applyAlignment="1">
      <alignment horizontal="left" vertical="center" wrapText="1" indent="1"/>
    </xf>
    <xf numFmtId="0" fontId="6" fillId="4" borderId="13" xfId="0" applyFont="1" applyFill="1" applyBorder="1" applyAlignment="1">
      <alignment horizontal="left" vertical="center" wrapText="1"/>
    </xf>
    <xf numFmtId="0" fontId="6" fillId="0" borderId="2" xfId="0" applyFont="1" applyBorder="1" applyAlignment="1">
      <alignment horizontal="left" vertical="center" wrapText="1" indent="3"/>
    </xf>
    <xf numFmtId="0" fontId="6" fillId="0" borderId="2" xfId="0" applyFont="1" applyBorder="1" applyAlignment="1">
      <alignment horizontal="left" vertical="center" wrapText="1" indent="2"/>
    </xf>
    <xf numFmtId="0" fontId="0" fillId="0" borderId="2" xfId="0" applyFill="1" applyBorder="1" applyAlignment="1">
      <alignment horizontal="left" vertical="center" wrapText="1" indent="3"/>
    </xf>
    <xf numFmtId="0" fontId="7" fillId="0" borderId="2" xfId="0" applyFont="1" applyBorder="1" applyAlignment="1">
      <alignment horizontal="center" vertical="center" wrapText="1"/>
    </xf>
    <xf numFmtId="0" fontId="2" fillId="2" borderId="2" xfId="0" applyFont="1" applyFill="1" applyBorder="1" applyAlignment="1">
      <alignment horizontal="left" vertical="center" wrapText="1"/>
    </xf>
    <xf numFmtId="0" fontId="7" fillId="2" borderId="2" xfId="0" applyFont="1" applyFill="1" applyBorder="1" applyAlignment="1">
      <alignment horizontal="left" vertical="center" wrapText="1" indent="3"/>
    </xf>
    <xf numFmtId="0" fontId="7" fillId="0" borderId="2" xfId="0" applyFont="1" applyBorder="1" applyAlignment="1">
      <alignment vertical="center" wrapText="1"/>
    </xf>
    <xf numFmtId="0" fontId="0" fillId="0" borderId="2" xfId="0" applyBorder="1" applyAlignment="1">
      <alignment horizontal="left" vertical="center" wrapText="1" indent="3"/>
    </xf>
    <xf numFmtId="0" fontId="0" fillId="0" borderId="0" xfId="0" applyFill="1"/>
    <xf numFmtId="0" fontId="0" fillId="0" borderId="2" xfId="0" applyFill="1" applyBorder="1" applyAlignment="1">
      <alignment horizontal="center"/>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xf>
    <xf numFmtId="0" fontId="7" fillId="2" borderId="2" xfId="0" applyFont="1" applyFill="1" applyBorder="1" applyAlignment="1">
      <alignment horizontal="left" indent="2"/>
    </xf>
    <xf numFmtId="0" fontId="13" fillId="2" borderId="0" xfId="0" applyFont="1" applyFill="1"/>
    <xf numFmtId="0" fontId="6" fillId="2" borderId="2" xfId="0" applyFont="1" applyFill="1" applyBorder="1"/>
    <xf numFmtId="0" fontId="12" fillId="2" borderId="1" xfId="0" applyFont="1" applyFill="1" applyBorder="1" applyAlignment="1">
      <alignment horizontal="center" vertical="center"/>
    </xf>
    <xf numFmtId="0" fontId="0" fillId="4" borderId="5" xfId="0" applyFill="1" applyBorder="1" applyAlignment="1">
      <alignment vertical="center" wrapText="1"/>
    </xf>
    <xf numFmtId="0" fontId="0" fillId="4" borderId="19" xfId="0" applyFill="1" applyBorder="1" applyAlignment="1">
      <alignment vertical="center" wrapText="1"/>
    </xf>
    <xf numFmtId="0" fontId="0" fillId="4" borderId="6" xfId="0" applyFill="1" applyBorder="1" applyAlignment="1">
      <alignment vertical="center" wrapText="1"/>
    </xf>
    <xf numFmtId="0" fontId="0" fillId="4" borderId="11" xfId="0" applyFill="1" applyBorder="1" applyAlignment="1">
      <alignment vertical="center" wrapText="1"/>
    </xf>
    <xf numFmtId="0" fontId="0" fillId="2" borderId="12" xfId="0" applyFill="1" applyBorder="1" applyAlignment="1">
      <alignment horizontal="left" vertical="center" wrapText="1" indent="1"/>
    </xf>
    <xf numFmtId="0" fontId="0" fillId="0" borderId="12" xfId="0" applyBorder="1" applyAlignment="1">
      <alignment horizontal="left" vertical="center" wrapText="1" indent="1"/>
    </xf>
    <xf numFmtId="0" fontId="9" fillId="2" borderId="10" xfId="0" applyFont="1" applyFill="1" applyBorder="1" applyAlignment="1">
      <alignment horizontal="center" vertical="center" wrapText="1"/>
    </xf>
    <xf numFmtId="0" fontId="14" fillId="2" borderId="0" xfId="0" applyFont="1" applyFill="1"/>
    <xf numFmtId="0" fontId="9" fillId="3" borderId="10" xfId="0" applyFont="1" applyFill="1" applyBorder="1" applyAlignment="1">
      <alignment horizontal="center" vertical="center" wrapText="1"/>
    </xf>
    <xf numFmtId="0" fontId="10" fillId="2" borderId="0" xfId="0" applyFont="1" applyFill="1" applyBorder="1" applyAlignment="1">
      <alignment horizontal="center" vertical="center"/>
    </xf>
    <xf numFmtId="0" fontId="10" fillId="2" borderId="0" xfId="0" applyFont="1" applyFill="1" applyBorder="1"/>
    <xf numFmtId="0" fontId="16" fillId="2" borderId="10" xfId="0" applyFont="1" applyFill="1" applyBorder="1" applyAlignment="1">
      <alignment vertical="center" wrapText="1"/>
    </xf>
    <xf numFmtId="0" fontId="12" fillId="2" borderId="2" xfId="0" applyFont="1" applyFill="1" applyBorder="1" applyAlignment="1">
      <alignment horizontal="left" indent="1"/>
    </xf>
    <xf numFmtId="0" fontId="12" fillId="2" borderId="10" xfId="0" applyFont="1" applyFill="1" applyBorder="1" applyAlignment="1">
      <alignment horizontal="left" indent="1"/>
    </xf>
    <xf numFmtId="0" fontId="16" fillId="2" borderId="2" xfId="0" applyFont="1" applyFill="1" applyBorder="1" applyAlignment="1">
      <alignment horizontal="left" vertical="center" wrapText="1"/>
    </xf>
    <xf numFmtId="0" fontId="12" fillId="2" borderId="2" xfId="0" applyFont="1" applyFill="1" applyBorder="1" applyAlignment="1">
      <alignment horizontal="left" vertical="center" indent="1"/>
    </xf>
    <xf numFmtId="0" fontId="12" fillId="2" borderId="2" xfId="0" applyFont="1" applyFill="1" applyBorder="1" applyAlignment="1">
      <alignment horizontal="left" vertical="center" wrapText="1" indent="1"/>
    </xf>
    <xf numFmtId="0" fontId="12" fillId="2" borderId="2" xfId="0" applyFont="1" applyFill="1" applyBorder="1" applyAlignment="1">
      <alignment horizontal="left" vertical="center"/>
    </xf>
    <xf numFmtId="0" fontId="12" fillId="2" borderId="6" xfId="0" applyFont="1" applyFill="1" applyBorder="1" applyAlignment="1">
      <alignment horizontal="left" vertical="center"/>
    </xf>
    <xf numFmtId="0" fontId="17" fillId="0" borderId="2" xfId="1" applyBorder="1" applyAlignment="1">
      <alignment horizontal="left"/>
    </xf>
    <xf numFmtId="0" fontId="13" fillId="0" borderId="0" xfId="0" applyFont="1"/>
    <xf numFmtId="0" fontId="6" fillId="0" borderId="2" xfId="0" applyFont="1" applyBorder="1"/>
    <xf numFmtId="0" fontId="17" fillId="0" borderId="2" xfId="1" applyFill="1" applyBorder="1"/>
    <xf numFmtId="0" fontId="17" fillId="0" borderId="2" xfId="1" applyBorder="1"/>
    <xf numFmtId="0" fontId="13" fillId="2" borderId="0" xfId="0" applyFont="1" applyFill="1" applyAlignment="1">
      <alignment horizontal="left"/>
    </xf>
    <xf numFmtId="0" fontId="12" fillId="2" borderId="2" xfId="0" applyFont="1" applyFill="1" applyBorder="1" applyAlignment="1">
      <alignment horizontal="center"/>
    </xf>
    <xf numFmtId="0" fontId="18" fillId="2" borderId="2" xfId="0" applyFont="1" applyFill="1" applyBorder="1" applyAlignment="1">
      <alignment horizontal="center" vertical="center" wrapText="1"/>
    </xf>
    <xf numFmtId="0" fontId="12" fillId="2" borderId="1" xfId="0" applyFont="1" applyFill="1" applyBorder="1" applyAlignment="1">
      <alignment vertical="center"/>
    </xf>
    <xf numFmtId="0" fontId="18" fillId="2" borderId="1" xfId="0" applyFont="1" applyFill="1" applyBorder="1" applyAlignment="1">
      <alignment vertical="center" wrapText="1"/>
    </xf>
    <xf numFmtId="0" fontId="19" fillId="2" borderId="2" xfId="0" applyFont="1" applyFill="1" applyBorder="1" applyAlignment="1">
      <alignment vertical="center" wrapText="1"/>
    </xf>
    <xf numFmtId="0" fontId="19" fillId="2" borderId="2" xfId="0" applyFont="1" applyFill="1" applyBorder="1" applyAlignment="1">
      <alignment horizontal="center" vertical="center" wrapText="1"/>
    </xf>
    <xf numFmtId="0" fontId="18" fillId="2" borderId="2"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2" fillId="0" borderId="0" xfId="0" applyFont="1" applyFill="1"/>
    <xf numFmtId="0" fontId="0" fillId="2" borderId="0" xfId="0" applyFont="1" applyFill="1"/>
    <xf numFmtId="0" fontId="0" fillId="2" borderId="0" xfId="0" applyFont="1" applyFill="1" applyBorder="1" applyAlignment="1">
      <alignment horizontal="center"/>
    </xf>
    <xf numFmtId="0" fontId="1" fillId="2" borderId="2" xfId="0" applyFont="1" applyFill="1" applyBorder="1" applyAlignment="1">
      <alignment wrapText="1"/>
    </xf>
    <xf numFmtId="0" fontId="0" fillId="0" borderId="10" xfId="0" applyFont="1" applyFill="1" applyBorder="1" applyAlignment="1">
      <alignment vertical="center" wrapText="1"/>
    </xf>
    <xf numFmtId="0" fontId="0" fillId="0" borderId="0" xfId="0" applyFont="1" applyFill="1"/>
    <xf numFmtId="0" fontId="6" fillId="2" borderId="2" xfId="0" applyFont="1" applyFill="1" applyBorder="1" applyAlignment="1">
      <alignment horizontal="left" vertical="center" wrapText="1"/>
    </xf>
    <xf numFmtId="0" fontId="7" fillId="0" borderId="2" xfId="0" applyFont="1" applyBorder="1" applyAlignment="1">
      <alignment horizontal="center" vertical="center" wrapText="1"/>
    </xf>
    <xf numFmtId="0" fontId="0" fillId="2" borderId="7" xfId="0" applyFill="1" applyBorder="1" applyAlignment="1">
      <alignment horizontal="center" vertical="center" wrapText="1"/>
    </xf>
    <xf numFmtId="0" fontId="0" fillId="2" borderId="9"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6" fillId="0" borderId="0" xfId="0" applyFont="1" applyBorder="1" applyAlignment="1">
      <alignment vertical="center" wrapText="1"/>
    </xf>
    <xf numFmtId="0" fontId="0" fillId="0" borderId="0" xfId="0" applyBorder="1" applyAlignment="1">
      <alignment horizontal="left" vertical="center" wrapText="1" indent="1"/>
    </xf>
    <xf numFmtId="0" fontId="0" fillId="2" borderId="0" xfId="0" applyFill="1" applyBorder="1" applyAlignment="1">
      <alignment horizontal="left" vertical="center" wrapText="1" indent="1"/>
    </xf>
    <xf numFmtId="0" fontId="20" fillId="4" borderId="1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wrapText="1"/>
    </xf>
    <xf numFmtId="0" fontId="0" fillId="3" borderId="12" xfId="0" applyFill="1" applyBorder="1" applyAlignment="1">
      <alignment horizontal="left" vertical="center" wrapText="1" indent="1"/>
    </xf>
    <xf numFmtId="0" fontId="7" fillId="2" borderId="2" xfId="0" applyFont="1" applyFill="1" applyBorder="1" applyAlignment="1">
      <alignment horizontal="left" vertical="center" wrapText="1" indent="2"/>
    </xf>
    <xf numFmtId="164" fontId="1" fillId="2" borderId="2" xfId="2" applyNumberFormat="1" applyFont="1" applyFill="1" applyBorder="1" applyAlignment="1">
      <alignment vertical="top" wrapText="1"/>
    </xf>
    <xf numFmtId="43" fontId="1" fillId="2" borderId="2" xfId="2" applyNumberFormat="1" applyFont="1" applyFill="1" applyBorder="1" applyAlignment="1">
      <alignment vertical="top" wrapText="1"/>
    </xf>
    <xf numFmtId="164" fontId="1" fillId="2" borderId="2" xfId="2" applyNumberFormat="1" applyFont="1" applyFill="1" applyBorder="1" applyAlignment="1">
      <alignment vertical="top"/>
    </xf>
    <xf numFmtId="0" fontId="14" fillId="3" borderId="2" xfId="0" applyFont="1" applyFill="1" applyBorder="1" applyAlignment="1">
      <alignment vertical="top" wrapText="1"/>
    </xf>
    <xf numFmtId="0" fontId="15" fillId="3" borderId="2" xfId="0" applyFont="1" applyFill="1" applyBorder="1" applyAlignment="1">
      <alignment vertical="top" wrapText="1"/>
    </xf>
    <xf numFmtId="43" fontId="1" fillId="2" borderId="2" xfId="2" applyNumberFormat="1" applyFont="1" applyFill="1" applyBorder="1" applyAlignment="1">
      <alignment vertical="top"/>
    </xf>
    <xf numFmtId="0" fontId="14" fillId="3" borderId="2" xfId="0" applyFont="1" applyFill="1" applyBorder="1" applyAlignment="1">
      <alignment vertical="top"/>
    </xf>
    <xf numFmtId="164" fontId="4" fillId="2" borderId="2" xfId="2" applyNumberFormat="1" applyFont="1" applyFill="1" applyBorder="1" applyAlignment="1">
      <alignment vertical="top"/>
    </xf>
    <xf numFmtId="0" fontId="1" fillId="2" borderId="2" xfId="0" applyFont="1" applyFill="1" applyBorder="1" applyAlignment="1">
      <alignment vertical="top"/>
    </xf>
    <xf numFmtId="10" fontId="9" fillId="2" borderId="10" xfId="0" applyNumberFormat="1" applyFont="1" applyFill="1" applyBorder="1" applyAlignment="1">
      <alignment horizontal="center" vertical="center" wrapText="1"/>
    </xf>
    <xf numFmtId="3" fontId="9" fillId="2" borderId="10" xfId="0" applyNumberFormat="1" applyFont="1" applyFill="1" applyBorder="1" applyAlignment="1">
      <alignment vertical="top" wrapText="1"/>
    </xf>
    <xf numFmtId="3" fontId="9" fillId="2" borderId="2" xfId="0" applyNumberFormat="1" applyFont="1" applyFill="1" applyBorder="1" applyAlignment="1">
      <alignment vertical="top" wrapText="1"/>
    </xf>
    <xf numFmtId="0" fontId="9" fillId="2" borderId="2" xfId="0" applyFont="1" applyFill="1" applyBorder="1" applyAlignment="1">
      <alignment vertical="top" wrapText="1"/>
    </xf>
    <xf numFmtId="0" fontId="9" fillId="2" borderId="10" xfId="0" applyFont="1" applyFill="1" applyBorder="1" applyAlignment="1">
      <alignment vertical="top" wrapText="1"/>
    </xf>
    <xf numFmtId="0" fontId="9" fillId="3" borderId="10" xfId="0" applyFont="1" applyFill="1" applyBorder="1" applyAlignment="1">
      <alignment vertical="top" wrapText="1"/>
    </xf>
    <xf numFmtId="0" fontId="7" fillId="2" borderId="2" xfId="0" applyFont="1" applyFill="1" applyBorder="1" applyAlignment="1">
      <alignment vertical="top"/>
    </xf>
    <xf numFmtId="164" fontId="7" fillId="2" borderId="2" xfId="2" applyNumberFormat="1" applyFont="1" applyFill="1" applyBorder="1" applyAlignment="1">
      <alignment vertical="top"/>
    </xf>
    <xf numFmtId="0" fontId="7" fillId="0" borderId="2" xfId="0" applyFont="1" applyBorder="1" applyAlignment="1">
      <alignment vertical="top"/>
    </xf>
    <xf numFmtId="0" fontId="7" fillId="2" borderId="2" xfId="0" applyFont="1" applyFill="1" applyBorder="1" applyAlignment="1">
      <alignment vertical="top" wrapText="1"/>
    </xf>
    <xf numFmtId="0" fontId="7" fillId="2" borderId="0" xfId="0" applyFont="1" applyFill="1" applyAlignment="1">
      <alignment vertical="top"/>
    </xf>
    <xf numFmtId="2" fontId="12" fillId="2" borderId="2" xfId="0" applyNumberFormat="1" applyFont="1" applyFill="1" applyBorder="1" applyAlignment="1">
      <alignment vertical="center"/>
    </xf>
    <xf numFmtId="1" fontId="12" fillId="2" borderId="2" xfId="0" applyNumberFormat="1" applyFont="1" applyFill="1" applyBorder="1" applyAlignment="1">
      <alignment vertical="center"/>
    </xf>
    <xf numFmtId="164" fontId="12" fillId="2" borderId="2" xfId="2" applyNumberFormat="1" applyFont="1" applyFill="1" applyBorder="1" applyAlignment="1">
      <alignment vertical="center"/>
    </xf>
    <xf numFmtId="164" fontId="12" fillId="0" borderId="2" xfId="2" applyNumberFormat="1" applyFont="1" applyFill="1" applyBorder="1"/>
    <xf numFmtId="164" fontId="12" fillId="2" borderId="2" xfId="2" applyNumberFormat="1" applyFont="1" applyFill="1" applyBorder="1"/>
    <xf numFmtId="10" fontId="6" fillId="2" borderId="2" xfId="3" applyNumberFormat="1" applyFont="1" applyFill="1" applyBorder="1"/>
    <xf numFmtId="164" fontId="0" fillId="2" borderId="10" xfId="2" applyNumberFormat="1" applyFont="1" applyFill="1" applyBorder="1" applyAlignment="1">
      <alignment vertical="top" wrapText="1"/>
    </xf>
    <xf numFmtId="164" fontId="0" fillId="2" borderId="2" xfId="2" applyNumberFormat="1" applyFont="1" applyFill="1" applyBorder="1" applyAlignment="1">
      <alignment vertical="top" wrapText="1"/>
    </xf>
    <xf numFmtId="164" fontId="0" fillId="0" borderId="2" xfId="2" applyNumberFormat="1" applyFont="1" applyBorder="1" applyAlignment="1">
      <alignment vertical="top" wrapText="1"/>
    </xf>
    <xf numFmtId="164" fontId="0" fillId="3" borderId="2" xfId="2" applyNumberFormat="1" applyFont="1" applyFill="1" applyBorder="1" applyAlignment="1">
      <alignment vertical="top" wrapText="1"/>
    </xf>
    <xf numFmtId="10" fontId="7" fillId="2" borderId="10" xfId="3" applyNumberFormat="1" applyFont="1" applyFill="1" applyBorder="1" applyAlignment="1">
      <alignment vertical="center" wrapText="1"/>
    </xf>
    <xf numFmtId="10" fontId="7" fillId="2" borderId="2" xfId="3" applyNumberFormat="1" applyFont="1" applyFill="1" applyBorder="1" applyAlignment="1">
      <alignment vertical="center" wrapText="1"/>
    </xf>
    <xf numFmtId="10" fontId="7" fillId="0" borderId="2" xfId="3" applyNumberFormat="1" applyFont="1" applyBorder="1" applyAlignment="1">
      <alignment vertical="center" wrapText="1"/>
    </xf>
    <xf numFmtId="10" fontId="7" fillId="3" borderId="2" xfId="3" applyNumberFormat="1" applyFont="1" applyFill="1" applyBorder="1" applyAlignment="1">
      <alignment vertical="center" wrapText="1"/>
    </xf>
    <xf numFmtId="0" fontId="1" fillId="2" borderId="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0" fillId="2" borderId="12" xfId="0" applyFont="1" applyFill="1" applyBorder="1" applyAlignment="1">
      <alignment horizontal="center"/>
    </xf>
    <xf numFmtId="0" fontId="0" fillId="2" borderId="8" xfId="0" applyFont="1" applyFill="1" applyBorder="1" applyAlignment="1">
      <alignment horizontal="center"/>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 wrapText="1"/>
    </xf>
    <xf numFmtId="0" fontId="1" fillId="0" borderId="6" xfId="0" applyFont="1" applyFill="1" applyBorder="1" applyAlignment="1">
      <alignment horizontal="center" wrapText="1"/>
    </xf>
    <xf numFmtId="0" fontId="1" fillId="0" borderId="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0" xfId="0" applyFont="1" applyFill="1" applyBorder="1" applyAlignment="1">
      <alignment horizontal="center" vertic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9" xfId="0" applyFill="1" applyBorder="1" applyAlignment="1">
      <alignment horizontal="center" vertical="center" wrapText="1"/>
    </xf>
    <xf numFmtId="0" fontId="0" fillId="2" borderId="0" xfId="0" applyFill="1" applyAlignment="1">
      <alignment horizontal="center" vertical="center" wrapText="1"/>
    </xf>
    <xf numFmtId="0" fontId="0" fillId="2" borderId="3" xfId="0"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cellXfs>
  <cellStyles count="4">
    <cellStyle name="Ezres" xfId="2" builtinId="3"/>
    <cellStyle name="Hivatkozás" xfId="1" builtinId="8"/>
    <cellStyle name="Normál" xfId="0" builtinId="0"/>
    <cellStyle name="Százalék"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70</xdr:row>
      <xdr:rowOff>0</xdr:rowOff>
    </xdr:from>
    <xdr:to>
      <xdr:col>7</xdr:col>
      <xdr:colOff>1476025</xdr:colOff>
      <xdr:row>96</xdr:row>
      <xdr:rowOff>126939</xdr:rowOff>
    </xdr:to>
    <xdr:sp macro="" textlink="">
      <xdr:nvSpPr>
        <xdr:cNvPr id="3" name="Szövegdoboz 2">
          <a:extLst>
            <a:ext uri="{FF2B5EF4-FFF2-40B4-BE49-F238E27FC236}">
              <a16:creationId xmlns:a16="http://schemas.microsoft.com/office/drawing/2014/main" id="{DF6E2CE0-DC01-4F62-93B5-A8788D06C506}"/>
            </a:ext>
          </a:extLst>
        </xdr:cNvPr>
        <xdr:cNvSpPr txBox="1"/>
      </xdr:nvSpPr>
      <xdr:spPr>
        <a:xfrm>
          <a:off x="838200" y="16887825"/>
          <a:ext cx="12944125" cy="4336989"/>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hu-HU" sz="1100" b="1">
              <a:solidFill>
                <a:schemeClr val="dk1"/>
              </a:solidFill>
              <a:effectLst/>
              <a:latin typeface="+mn-lt"/>
              <a:ea typeface="+mn-ea"/>
              <a:cs typeface="+mn-cs"/>
            </a:rPr>
            <a:t>Methodological background: </a:t>
          </a:r>
        </a:p>
        <a:p>
          <a:pPr algn="just"/>
          <a:r>
            <a:rPr lang="hu-HU" sz="1100" b="0">
              <a:solidFill>
                <a:schemeClr val="dk1"/>
              </a:solidFill>
              <a:effectLst/>
              <a:latin typeface="+mn-lt"/>
              <a:ea typeface="+mn-ea"/>
              <a:cs typeface="+mn-cs"/>
            </a:rPr>
            <a:t>This table identifies those exposures that are more exposed to the potential risks to the institution arising from the transition to a low-carbon and climate resilient economy. The loan portfolio, quality and residual maturity of exposures are presented by sector. The sector classification is based on the NACE codes of the classification of economic activities according to the main activity of the counterparties. In particular, the table provides details for Sections A to H and L, which include the oil, gas, mining and transport, manufacturing, electricity, gas and steam supply sectors as additional sectors contributing significantly to climate change. Thus, it also means that by financing these companies, the Bank can contribute to facilitating the transition process of key climate resilient companies. The identification of companies excluded from the EU benchmarks (column (b)) in line with the Paris Agreement, in particular due to the lack of data on revenues from activities, has been done at the Bank's discretion, and detailed information can only be obtained from clients. In line with the principle of proportionality, customers have been contacted on a bilateral basis for the reporting population covered by the table, trusting their good faith response. The number of responses from the affected clientele was negligible, so that it was not possible to obtain the necessary data explicitly from a significant proportion of the portfolio, and the data collection was incorporated into other internal processes. Where ambiguous or unclear feedback was received in the questionnaire, it was omitted from the analysis. Exposure data includes an evaluation of the responses.</a:t>
          </a:r>
        </a:p>
        <a:p>
          <a:pPr algn="just"/>
          <a:endParaRPr lang="hu-HU" sz="1100" b="0">
            <a:solidFill>
              <a:schemeClr val="dk1"/>
            </a:solidFill>
            <a:effectLst/>
            <a:latin typeface="+mn-lt"/>
            <a:ea typeface="+mn-ea"/>
            <a:cs typeface="+mn-cs"/>
          </a:endParaRPr>
        </a:p>
        <a:p>
          <a:pPr algn="just"/>
          <a:r>
            <a:rPr lang="hu-HU" sz="1100" b="1">
              <a:solidFill>
                <a:schemeClr val="dk1"/>
              </a:solidFill>
              <a:effectLst/>
              <a:latin typeface="+mn-lt"/>
              <a:ea typeface="+mn-ea"/>
              <a:cs typeface="+mn-cs"/>
            </a:rPr>
            <a:t>Data analysis: </a:t>
          </a:r>
        </a:p>
        <a:p>
          <a:pPr algn="just"/>
          <a:r>
            <a:rPr lang="hu-HU" sz="1100" b="0">
              <a:solidFill>
                <a:schemeClr val="dk1"/>
              </a:solidFill>
              <a:effectLst/>
              <a:latin typeface="+mn-lt"/>
              <a:ea typeface="+mn-ea"/>
              <a:cs typeface="+mn-cs"/>
            </a:rPr>
            <a:t>The table shows that 69% of the portfolio is in exposures to sectors that contribute significantly to climate change, while 31% is in Financial, Insurance or Other sectors. Based on their main activity, slightly less than 2/3 of the gross exposure of clients in the significantly contributing to climate change section is in the three pull sectors, C-Manufacturing, G - Trade, Motor Vehicle Repair and L-Real Estate Activities. In this section, when looking at the other sectors, the exposures are distributed in roughly the same proportion, with A - Agriculture, forestry and fishing, F - Construction and H - Transport and storage, with a share of around 10%. The other sectors are marginal in this part. The Bank's credit exposure, compared to the other sectors, is 15.5%. The further data series in the statement show that the share of non-performing exposures (NPL%) is higher in manufacturing, construction and real estate, and approximately the same ratio is observed among the key sectors in terms of the amount of impairment. Average maturities are more prominent in the 'Electricity generation, supply' and 'Real estate' sectors. The amount of gross exposures to sectors other than those that contribute significantly to climate change - K and Other - is proportionally distributed over the other data series with a distribution of approximately 30% on average, when looking at non-performing, cumulative impairment and maturity. </a:t>
          </a:r>
        </a:p>
        <a:p>
          <a:pPr algn="just"/>
          <a:endParaRPr lang="hu-HU" sz="1000" b="0" baseline="0">
            <a:solidFill>
              <a:srgbClr val="213768"/>
            </a:solidFill>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21</xdr:row>
      <xdr:rowOff>0</xdr:rowOff>
    </xdr:from>
    <xdr:to>
      <xdr:col>10</xdr:col>
      <xdr:colOff>286004</xdr:colOff>
      <xdr:row>43</xdr:row>
      <xdr:rowOff>144991</xdr:rowOff>
    </xdr:to>
    <xdr:sp macro="" textlink="">
      <xdr:nvSpPr>
        <xdr:cNvPr id="3" name="Szövegdoboz 2">
          <a:extLst>
            <a:ext uri="{FF2B5EF4-FFF2-40B4-BE49-F238E27FC236}">
              <a16:creationId xmlns:a16="http://schemas.microsoft.com/office/drawing/2014/main" id="{DEE5A8A4-C730-4713-AEB9-2F95EC214BCD}"/>
            </a:ext>
          </a:extLst>
        </xdr:cNvPr>
        <xdr:cNvSpPr txBox="1"/>
      </xdr:nvSpPr>
      <xdr:spPr>
        <a:xfrm>
          <a:off x="836083" y="8329083"/>
          <a:ext cx="10689421" cy="4103158"/>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u-HU" sz="1100" b="1">
              <a:solidFill>
                <a:schemeClr val="dk1"/>
              </a:solidFill>
              <a:effectLst/>
              <a:latin typeface="+mn-lt"/>
              <a:ea typeface="+mn-ea"/>
              <a:cs typeface="+mn-cs"/>
            </a:rPr>
            <a:t>Methodological background: </a:t>
          </a:r>
          <a:endParaRPr lang="hu-HU">
            <a:effectLst/>
          </a:endParaRPr>
        </a:p>
        <a:p>
          <a:pPr algn="just"/>
          <a:r>
            <a:rPr lang="hu-HU" sz="1100">
              <a:solidFill>
                <a:schemeClr val="dk1"/>
              </a:solidFill>
              <a:effectLst/>
              <a:latin typeface="+mn-lt"/>
              <a:ea typeface="+mn-ea"/>
              <a:cs typeface="+mn-cs"/>
            </a:rPr>
            <a:t>The report provides an energy rating of the EU real estate assets in the Bank's portfolio, broken down by residential and non-residential (classified as commercial real estate) type in the Bank's register, at gross book value. There are no loans secured on real estate collateral outside the EU. For exposures linked to more than one property, the carrying amount of the exposure has been allocated according to the collateral value of the collateral and the resulting exposure value has been assigned to the appropriate efficiency category. In the energy certificate (EPC label) exposure part of the table, only actual energy certificates have been taken into account, while in the energy consumption (kWh/m²) reporting part, the efficiency values determined by the estimation method have been included in addition to the actual ones. The energy performance data, EPC labels, are not available in the banking systems for the vast majority of the property portfolio for 99% of commercial - non-residential - properties and 84% of residential properties. However, some of the data is available in a public EPC database, and a solution is being developed to retrieve basic data on energy performance labels for residential and commercial properties. Once the EPC label is known, the estimation method described in the analysis section will be applicable to these properties. In addition, an internal calculation methodology is being developed for non-residential properties to estimate the energy efficiency level of properties with no energy certification at all, so it is expected that prudential data on climate change transition risk will be available for 50% of gross exposure. The results of all this are expected to be available in the next reporting cycles. </a:t>
          </a:r>
        </a:p>
        <a:p>
          <a:pPr algn="just"/>
          <a:endParaRPr lang="hu-HU" sz="1100">
            <a:solidFill>
              <a:schemeClr val="dk1"/>
            </a:solidFill>
            <a:effectLst/>
            <a:latin typeface="+mn-lt"/>
            <a:ea typeface="+mn-ea"/>
            <a:cs typeface="+mn-cs"/>
          </a:endParaRPr>
        </a:p>
        <a:p>
          <a:r>
            <a:rPr lang="hu-HU" sz="1100" b="1">
              <a:solidFill>
                <a:schemeClr val="dk1"/>
              </a:solidFill>
              <a:effectLst/>
              <a:latin typeface="+mn-lt"/>
              <a:ea typeface="+mn-ea"/>
              <a:cs typeface="+mn-cs"/>
            </a:rPr>
            <a:t>Data analysis: </a:t>
          </a:r>
        </a:p>
        <a:p>
          <a:r>
            <a:rPr lang="hu-HU" sz="1100" b="0">
              <a:solidFill>
                <a:schemeClr val="dk1"/>
              </a:solidFill>
              <a:effectLst/>
              <a:latin typeface="+mn-lt"/>
              <a:ea typeface="+mn-ea"/>
              <a:cs typeface="+mn-cs"/>
            </a:rPr>
            <a:t>In row 5 of the table, the energy efficiency levels are calculated only for coverages with the EPC label but without the energy efficiency of the collateral in kWh/m². For the estimation, the arithmetic mean of the consumption values assigned to the labels in column B of the table in Annex 3 of Government Decree 176/2008 (30.VI.) was used. This method was applied to 3.3% of the total portfolio of guarantees. In the proportion of the portfolio for which actual EPC labels are available, 39.6% of the properties are considered to be better than or compliant with near-zero energy requirements and up to date. However, when examined within the same set, 16.2% of properties were rated as poor or poor. A larger proportion of the collateral stock, 44%, is rated average or near average, with a significant proportion of this in the residential property stock.</a:t>
          </a:r>
          <a:endParaRPr lang="hu-HU" sz="1000" b="0" baseline="0">
            <a:solidFill>
              <a:srgbClr val="213768"/>
            </a:solidFill>
            <a:latin typeface="Arial" panose="020B0604020202020204" pitchFamily="34" charset="0"/>
            <a:ea typeface="+mn-ea"/>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7938</xdr:colOff>
      <xdr:row>9</xdr:row>
      <xdr:rowOff>15875</xdr:rowOff>
    </xdr:from>
    <xdr:to>
      <xdr:col>7</xdr:col>
      <xdr:colOff>40745</xdr:colOff>
      <xdr:row>15</xdr:row>
      <xdr:rowOff>127000</xdr:rowOff>
    </xdr:to>
    <xdr:sp macro="" textlink="">
      <xdr:nvSpPr>
        <xdr:cNvPr id="3" name="Szövegdoboz 2">
          <a:extLst>
            <a:ext uri="{FF2B5EF4-FFF2-40B4-BE49-F238E27FC236}">
              <a16:creationId xmlns:a16="http://schemas.microsoft.com/office/drawing/2014/main" id="{BB26BAF5-158A-4C9A-A441-28676C431C79}"/>
            </a:ext>
          </a:extLst>
        </xdr:cNvPr>
        <xdr:cNvSpPr txBox="1"/>
      </xdr:nvSpPr>
      <xdr:spPr>
        <a:xfrm>
          <a:off x="1016001" y="3667125"/>
          <a:ext cx="5454119" cy="1206500"/>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hu-HU" sz="1100" b="1">
              <a:solidFill>
                <a:schemeClr val="dk1"/>
              </a:solidFill>
              <a:effectLst/>
              <a:latin typeface="+mn-lt"/>
              <a:ea typeface="+mn-ea"/>
              <a:cs typeface="+mn-cs"/>
            </a:rPr>
            <a:t>Methodological background: </a:t>
          </a:r>
        </a:p>
        <a:p>
          <a:pPr algn="just"/>
          <a:r>
            <a:rPr lang="hu-HU" sz="1100">
              <a:solidFill>
                <a:schemeClr val="dk1"/>
              </a:solidFill>
              <a:effectLst/>
              <a:latin typeface="+mn-lt"/>
              <a:ea typeface="+mn-ea"/>
              <a:cs typeface="+mn-cs"/>
            </a:rPr>
            <a:t>Template 4 displays aggregated data on exposures to the world's 20 largest carbon-intensive companies. To identify these companies, MBH Bank used the Carbon Majors Database (CDP Carbon Majors Report 2017) report published by CDP as a publicly available, reliable and accurate data source. The Bank has no exposure to the companies identified as sources in the report. </a:t>
          </a:r>
          <a:endParaRPr lang="hu-HU" sz="1000" b="0" baseline="0">
            <a:solidFill>
              <a:srgbClr val="213768"/>
            </a:solidFill>
            <a:latin typeface="Arial" panose="020B0604020202020204" pitchFamily="34" charset="0"/>
            <a:ea typeface="+mn-ea"/>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26</xdr:row>
      <xdr:rowOff>0</xdr:rowOff>
    </xdr:from>
    <xdr:to>
      <xdr:col>9</xdr:col>
      <xdr:colOff>30342</xdr:colOff>
      <xdr:row>52</xdr:row>
      <xdr:rowOff>114300</xdr:rowOff>
    </xdr:to>
    <xdr:sp macro="" textlink="">
      <xdr:nvSpPr>
        <xdr:cNvPr id="3" name="Szövegdoboz 2">
          <a:extLst>
            <a:ext uri="{FF2B5EF4-FFF2-40B4-BE49-F238E27FC236}">
              <a16:creationId xmlns:a16="http://schemas.microsoft.com/office/drawing/2014/main" id="{9187DD05-9D5B-4FA5-8FE7-35628B7105EA}"/>
            </a:ext>
          </a:extLst>
        </xdr:cNvPr>
        <xdr:cNvSpPr txBox="1"/>
      </xdr:nvSpPr>
      <xdr:spPr>
        <a:xfrm>
          <a:off x="828675" y="9686925"/>
          <a:ext cx="11707992" cy="4324350"/>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u-HU" sz="1100" b="1">
              <a:solidFill>
                <a:schemeClr val="dk1"/>
              </a:solidFill>
              <a:effectLst/>
              <a:latin typeface="+mn-lt"/>
              <a:ea typeface="+mn-ea"/>
              <a:cs typeface="+mn-cs"/>
            </a:rPr>
            <a:t>Methodological background:  </a:t>
          </a:r>
          <a:endParaRPr lang="hu-HU" sz="1100" strike="noStrike">
            <a:solidFill>
              <a:schemeClr val="tx1"/>
            </a:solidFill>
            <a:effectLst/>
            <a:latin typeface="+mn-lt"/>
            <a:ea typeface="+mn-ea"/>
            <a:cs typeface="+mn-cs"/>
          </a:endParaRPr>
        </a:p>
        <a:p>
          <a:pPr algn="just"/>
          <a:r>
            <a:rPr lang="hu-HU" sz="1100" strike="noStrike">
              <a:solidFill>
                <a:schemeClr val="tx1"/>
              </a:solidFill>
              <a:effectLst/>
              <a:latin typeface="+mn-lt"/>
              <a:ea typeface="+mn-ea"/>
              <a:cs typeface="+mn-cs"/>
            </a:rPr>
            <a:t>The table shows the exposures to chronic and acute climate hazards in the Bank's portfolio, broken down by counterparty activity and property type. The statement includes the gross carrying amount of exposures related to geographic areas affected by physical hazards, which are susceptible to acute, chronic or both types of climate change events. To identify the geographical areas exposed to specific climate-related hazards, dedicated portals and databases have been used. The analysis uses both domestic and national climate models and scenarios. On the domestic side, the models from the National Adaptation Spatial Information System (NATéR) were used to a large extent, but also MABISZ reports and risk assessment classifications from the Disaster Management Agency were taken into account in the data collection and analysis. The analysis also included information published by foreign providers (ThinkHazard!, WRI). With a view to long-term sustainability, the relevant event types were identified by examining the impact of physical risks along the entire value chain, taking into account the specific geographical characteristics of the country, identifying 10 hazard types for acute risks and 4 hazard types for chronic risks. It should be noted that the data and ratings available in the Group's records typically relate more to the probability of risk(s) and their potential frequency. Therefore, in the analysis and assessment, the climate vulnerability of buildings has been given more emphasis, and the data collection has been extended to include this data, the impacts on the building stock of the municipalities. The climate vulnerability assessment models used in the National Adaptation Spatial Information System have been considered, which shows the expected evolution of climatic impacts (temperature, precipitation, wind gusts) on the building stock, in several scenarios and for the time period 2021-2050. </a:t>
          </a:r>
        </a:p>
        <a:p>
          <a:pPr algn="just"/>
          <a:endParaRPr lang="hu-HU" sz="1100" b="1">
            <a:solidFill>
              <a:schemeClr val="tx1"/>
            </a:solidFill>
            <a:effectLst/>
            <a:latin typeface="+mn-lt"/>
            <a:ea typeface="+mn-ea"/>
            <a:cs typeface="+mn-cs"/>
          </a:endParaRPr>
        </a:p>
        <a:p>
          <a:r>
            <a:rPr lang="hu-HU" sz="1100" b="1">
              <a:solidFill>
                <a:schemeClr val="tx1"/>
              </a:solidFill>
              <a:effectLst/>
              <a:latin typeface="+mn-lt"/>
              <a:ea typeface="+mn-ea"/>
              <a:cs typeface="+mn-cs"/>
            </a:rPr>
            <a:t>Data analysis:  </a:t>
          </a:r>
          <a:endParaRPr lang="hu-HU" sz="1100">
            <a:solidFill>
              <a:schemeClr val="tx1"/>
            </a:solidFill>
            <a:effectLst/>
            <a:latin typeface="+mn-lt"/>
            <a:ea typeface="+mn-ea"/>
            <a:cs typeface="+mn-cs"/>
          </a:endParaRPr>
        </a:p>
        <a:p>
          <a:pPr algn="just"/>
          <a:r>
            <a:rPr lang="hu-HU" sz="1100">
              <a:solidFill>
                <a:schemeClr val="tx1"/>
              </a:solidFill>
              <a:effectLst/>
              <a:latin typeface="+mn-lt"/>
              <a:ea typeface="+mn-ea"/>
              <a:cs typeface="+mn-cs"/>
            </a:rPr>
            <a:t>The resulting data, collected from several sources, was classified and interpreted on the bank's portfolio. Based on this, 12% of the real estate portfolio in terms of gross exposure and 14.6% of the counterparties' headquarters, based on their activity, are located in a geographical nomenclature (NUTS 5) affected by or vulnerable to a high acute climate risk event. Taking into account the activity of the partners and looking at their exposure within the industry, Mining and Quarrying and Real Estate are the sectors with a significant share of exposure. Within the acute risk sensitive portfolio, the Manufacturing, Construction, Wholesale and Retail and Real Estate sectors are more prominent. Half of the exposure sensitive to the impact of physical events caused by climate change is 5 years or less, and approximately one third to 26% of the exposure falls within the 5 to 10 year range, so that almost half of the portfolio will run out in the medium term, and any potential risks arising from this do not pose a longer-term direct threat to the Bank. </a:t>
          </a:r>
        </a:p>
        <a:p>
          <a:pPr algn="just"/>
          <a:endParaRPr lang="hu-HU" sz="1100">
            <a:solidFill>
              <a:schemeClr val="tx1"/>
            </a:solidFill>
            <a:effectLst/>
            <a:latin typeface="+mn-lt"/>
            <a:ea typeface="+mn-ea"/>
            <a:cs typeface="+mn-cs"/>
          </a:endParaRPr>
        </a:p>
        <a:p>
          <a:pPr algn="just"/>
          <a:r>
            <a:rPr lang="hu-HU" sz="1100">
              <a:solidFill>
                <a:schemeClr val="tx1"/>
              </a:solidFill>
              <a:effectLst/>
              <a:latin typeface="+mn-lt"/>
              <a:ea typeface="+mn-ea"/>
              <a:cs typeface="+mn-cs"/>
            </a:rPr>
            <a:t>Regarding chronic risk, given the specificity, impact and time horizon of the risk, only two risks - water scarcity and extreme heat - were covered by the data collection based on the GFDRR climate models, taking into account the available data of the Bank.  Based on this, no high chronic risk region was identified. </a:t>
          </a:r>
          <a:endParaRPr lang="hu-HU" sz="1000" b="0" baseline="0">
            <a:solidFill>
              <a:srgbClr val="213768"/>
            </a:solidFill>
            <a:latin typeface="Arial" panose="020B0604020202020204" pitchFamily="34" charset="0"/>
            <a:ea typeface="+mn-ea"/>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13</xdr:row>
      <xdr:rowOff>0</xdr:rowOff>
    </xdr:from>
    <xdr:to>
      <xdr:col>5</xdr:col>
      <xdr:colOff>1383596</xdr:colOff>
      <xdr:row>21</xdr:row>
      <xdr:rowOff>123825</xdr:rowOff>
    </xdr:to>
    <xdr:sp macro="" textlink="">
      <xdr:nvSpPr>
        <xdr:cNvPr id="3" name="Szövegdoboz 2">
          <a:extLst>
            <a:ext uri="{FF2B5EF4-FFF2-40B4-BE49-F238E27FC236}">
              <a16:creationId xmlns:a16="http://schemas.microsoft.com/office/drawing/2014/main" id="{149AD155-FB93-4334-ABFF-AE60FFDE0B51}"/>
            </a:ext>
          </a:extLst>
        </xdr:cNvPr>
        <xdr:cNvSpPr txBox="1"/>
      </xdr:nvSpPr>
      <xdr:spPr>
        <a:xfrm>
          <a:off x="638175" y="4162425"/>
          <a:ext cx="10251371" cy="1571625"/>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hu-HU" sz="1100" b="1">
              <a:solidFill>
                <a:schemeClr val="dk1"/>
              </a:solidFill>
              <a:effectLst/>
              <a:latin typeface="+mn-lt"/>
              <a:ea typeface="+mn-ea"/>
              <a:cs typeface="+mn-cs"/>
            </a:rPr>
            <a:t>Methodological background: </a:t>
          </a:r>
        </a:p>
        <a:p>
          <a:pPr algn="just"/>
          <a:r>
            <a:rPr lang="hu-HU" sz="1100">
              <a:solidFill>
                <a:schemeClr val="dk1"/>
              </a:solidFill>
              <a:effectLst/>
              <a:latin typeface="+mn-lt"/>
              <a:ea typeface="+mn-ea"/>
              <a:cs typeface="+mn-cs"/>
            </a:rPr>
            <a:t>Tables 6 and 8 reflect the MBH Bank's Taxonomy Aligned Report on Environmental Mitigation and Adaptation Objectives. This summary table provides an overview of the key performance indicators calculated based on Tables 7 and 8, including the Green Asset Ratio (GAR) referred to in Commission Delegated Regulation (EU) 2021/2178. </a:t>
          </a:r>
        </a:p>
        <a:p>
          <a:pPr algn="just"/>
          <a:endParaRPr lang="hu-HU" sz="1100">
            <a:solidFill>
              <a:schemeClr val="dk1"/>
            </a:solidFill>
            <a:effectLst/>
            <a:latin typeface="+mn-lt"/>
            <a:ea typeface="+mn-ea"/>
            <a:cs typeface="+mn-cs"/>
          </a:endParaRPr>
        </a:p>
        <a:p>
          <a:pPr algn="just"/>
          <a:r>
            <a:rPr lang="hu-HU" sz="1100" b="1">
              <a:solidFill>
                <a:schemeClr val="dk1"/>
              </a:solidFill>
              <a:effectLst/>
              <a:latin typeface="+mn-lt"/>
              <a:ea typeface="+mn-ea"/>
              <a:cs typeface="+mn-cs"/>
            </a:rPr>
            <a:t>Data analysis: </a:t>
          </a:r>
        </a:p>
        <a:p>
          <a:pPr algn="just"/>
          <a:r>
            <a:rPr lang="hu-HU" sz="1100">
              <a:solidFill>
                <a:schemeClr val="dk1"/>
              </a:solidFill>
              <a:effectLst/>
              <a:latin typeface="+mn-lt"/>
              <a:ea typeface="+mn-ea"/>
              <a:cs typeface="+mn-cs"/>
            </a:rPr>
            <a:t>The Bank's asset base for climate change mitigation is 0.48%. Interpreted as a percentage of total assets, this amounts to 0.29%. The GAR ratio has not been reported on previous reference dates, and therefore no stock change can be shown for this cycle. </a:t>
          </a:r>
        </a:p>
        <a:p>
          <a:pPr marL="0" lvl="0" indent="0" algn="just">
            <a:spcBef>
              <a:spcPts val="300"/>
            </a:spcBef>
            <a:spcAft>
              <a:spcPts val="300"/>
            </a:spcAft>
          </a:pPr>
          <a:endParaRPr lang="hu-HU" sz="1000" b="0" baseline="0">
            <a:solidFill>
              <a:srgbClr val="213768"/>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66</xdr:row>
      <xdr:rowOff>0</xdr:rowOff>
    </xdr:from>
    <xdr:to>
      <xdr:col>8</xdr:col>
      <xdr:colOff>373592</xdr:colOff>
      <xdr:row>90</xdr:row>
      <xdr:rowOff>2055</xdr:rowOff>
    </xdr:to>
    <xdr:sp macro="" textlink="">
      <xdr:nvSpPr>
        <xdr:cNvPr id="3" name="Szövegdoboz 2">
          <a:extLst>
            <a:ext uri="{FF2B5EF4-FFF2-40B4-BE49-F238E27FC236}">
              <a16:creationId xmlns:a16="http://schemas.microsoft.com/office/drawing/2014/main" id="{3BE5F303-5D2D-4114-924B-17BC28AEEFE4}"/>
            </a:ext>
          </a:extLst>
        </xdr:cNvPr>
        <xdr:cNvSpPr txBox="1"/>
      </xdr:nvSpPr>
      <xdr:spPr>
        <a:xfrm>
          <a:off x="624417" y="18510250"/>
          <a:ext cx="11147425" cy="4320055"/>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u-HU" sz="1100" b="1">
              <a:solidFill>
                <a:schemeClr val="dk1"/>
              </a:solidFill>
              <a:effectLst/>
              <a:latin typeface="+mn-lt"/>
              <a:ea typeface="+mn-ea"/>
              <a:cs typeface="+mn-cs"/>
            </a:rPr>
            <a:t>Methodological background: </a:t>
          </a:r>
        </a:p>
        <a:p>
          <a:r>
            <a:rPr lang="hu-HU" sz="1100">
              <a:solidFill>
                <a:schemeClr val="dk1"/>
              </a:solidFill>
              <a:effectLst/>
              <a:latin typeface="+mn-lt"/>
              <a:ea typeface="+mn-ea"/>
              <a:cs typeface="+mn-cs"/>
            </a:rPr>
            <a:t>The Bank should report in this table the gross carrying amount of loans and advances, debt securities and equity instruments by counterparty type and disclose the extent of exposures to taxonomy-adjustable and taxonomy-adjustable activities related to climate change mitigation and adaptation in relation to the environmental objectives referred to in Article 9(a) and (b) of Regulation (EU) 2020/852. These data shall be used to calculate and publish the green asset ratio referred to in Delegated Regulation (EU) 2021/2178. For loans where the use of the exposure is known (special lending, project finance loans), the Bank should indicate the extent to which the exposure is environmentally sustainable. For loans where the use is not known, the extent to which the exposure is environmentally sustainable shall be indicated on the basis of information on the proportion of revenue from products or services related to economic activities that are considered to be environmentally sustainable in accordance with Article 3 of Regulation (EU) No 2020/852, received from the counterparty in accordance with Article 8 of that Regulation.</a:t>
          </a:r>
        </a:p>
        <a:p>
          <a:pPr algn="just"/>
          <a:endParaRPr lang="hu-HU" sz="1100" b="1">
            <a:solidFill>
              <a:schemeClr val="dk1"/>
            </a:solidFill>
            <a:effectLst/>
            <a:latin typeface="+mn-lt"/>
            <a:ea typeface="+mn-ea"/>
            <a:cs typeface="+mn-cs"/>
          </a:endParaRPr>
        </a:p>
        <a:p>
          <a:r>
            <a:rPr lang="hu-HU" sz="1100" b="1">
              <a:solidFill>
                <a:schemeClr val="dk1"/>
              </a:solidFill>
              <a:effectLst/>
              <a:latin typeface="+mn-lt"/>
              <a:ea typeface="+mn-ea"/>
              <a:cs typeface="+mn-cs"/>
            </a:rPr>
            <a:t>Data analysis: </a:t>
          </a:r>
        </a:p>
        <a:p>
          <a:r>
            <a:rPr lang="hu-HU" sz="1100">
              <a:solidFill>
                <a:schemeClr val="dk1"/>
              </a:solidFill>
              <a:effectLst/>
              <a:latin typeface="+mn-lt"/>
              <a:ea typeface="+mn-ea"/>
              <a:cs typeface="+mn-cs"/>
            </a:rPr>
            <a:t>The table shows the assets included in the calculation of the GAR in three sections: assets included in both the numerator and denominator, assets excluded from the numerator used for the calculation (but included in the denominator), and other assets excluded from both the numerator and denominator. The total value of these assets is equal to the sum of the Bank's total assets.  Financial corporations, non-financial corporations subject to disclosure requirements under the NFRD, loans to Households and Local Governments, debt securities held for non-trading purposes and equity securities represent approximately one third of total assets. In identifying the non-financial companies subject to disclosure requirements under the NFRD, the Bank has used the sustainability reporting requirements of the Accounting Act as of the reporting reference date. The exposure of these companies is a low 3.61% of GAR assets, while Households have a significant weight of 60% in the same section.  </a:t>
          </a:r>
        </a:p>
        <a:p>
          <a:endParaRPr lang="hu-HU" sz="1100">
            <a:solidFill>
              <a:schemeClr val="dk1"/>
            </a:solidFill>
            <a:effectLst/>
            <a:latin typeface="+mn-lt"/>
            <a:ea typeface="+mn-ea"/>
            <a:cs typeface="+mn-cs"/>
          </a:endParaRPr>
        </a:p>
        <a:p>
          <a:r>
            <a:rPr lang="hu-HU" sz="1100">
              <a:solidFill>
                <a:schemeClr val="dk1"/>
              </a:solidFill>
              <a:effectLst/>
              <a:latin typeface="+mn-lt"/>
              <a:ea typeface="+mn-ea"/>
              <a:cs typeface="+mn-cs"/>
            </a:rPr>
            <a:t>The disclosures referred to in the methodology are based on counterparty reports, so the exposure ratios should be based on these. These data were not available at the time of preparing this report, so mitigation and adaptation products are only reported for the Households sector. For loans secured on residential property, real estate was classified as environmentally sustainable on the basis of its energy characteristics, and loans for building modernisation were classified as environmentally sustainable on the basis of product code. 2.6% of loans secured on residential property were for modernisation purposes. 100% of this exposure financed by this loan purpose was included in the conversion activity category, in line with the Taxonomy Regulation. In parallel with the publication of the financial reports of the partners, it is expected that in the next reporting period more information will be available on the size and share of exposures related to economic activities classified as sustainable.    </a:t>
          </a:r>
          <a:endParaRPr lang="hu-HU" sz="1000" b="0" baseline="0">
            <a:solidFill>
              <a:srgbClr val="213768"/>
            </a:solidFill>
            <a:latin typeface="Arial" panose="020B0604020202020204" pitchFamily="34" charset="0"/>
            <a:ea typeface="+mn-ea"/>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31</xdr:row>
      <xdr:rowOff>0</xdr:rowOff>
    </xdr:from>
    <xdr:to>
      <xdr:col>8</xdr:col>
      <xdr:colOff>30162</xdr:colOff>
      <xdr:row>44</xdr:row>
      <xdr:rowOff>160337</xdr:rowOff>
    </xdr:to>
    <xdr:sp macro="" textlink="">
      <xdr:nvSpPr>
        <xdr:cNvPr id="3" name="Szövegdoboz 2">
          <a:extLst>
            <a:ext uri="{FF2B5EF4-FFF2-40B4-BE49-F238E27FC236}">
              <a16:creationId xmlns:a16="http://schemas.microsoft.com/office/drawing/2014/main" id="{DBE5AFC6-32D0-4FF2-99E2-964E45A7211A}"/>
            </a:ext>
          </a:extLst>
        </xdr:cNvPr>
        <xdr:cNvSpPr txBox="1"/>
      </xdr:nvSpPr>
      <xdr:spPr>
        <a:xfrm>
          <a:off x="904875" y="9251156"/>
          <a:ext cx="8650287" cy="2482056"/>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hu-HU" sz="1100" b="1">
              <a:solidFill>
                <a:schemeClr val="dk1"/>
              </a:solidFill>
              <a:effectLst/>
              <a:latin typeface="+mn-lt"/>
              <a:ea typeface="+mn-ea"/>
              <a:cs typeface="+mn-cs"/>
            </a:rPr>
            <a:t>Methodological background: </a:t>
          </a:r>
        </a:p>
        <a:p>
          <a:pPr algn="just"/>
          <a:r>
            <a:rPr lang="hu-HU" sz="1100" b="0">
              <a:solidFill>
                <a:schemeClr val="dk1"/>
              </a:solidFill>
              <a:effectLst/>
              <a:latin typeface="+mn-lt"/>
              <a:ea typeface="+mn-ea"/>
              <a:cs typeface="+mn-cs"/>
            </a:rPr>
            <a:t>Tables 6 and 8 reflect the MBH Bank's taxonomy-adjusted report on environmental climate change mitigation and adaptation objectives. This table provides an overview of the proportion of instruments financing sectors relevant to the taxonomy, based on the data published in Table 7. In line with the Delegated Regulation (EU) 2021/2178, the Green Asset Ratio (GAR) is presented in this table based on the partner's turnover. </a:t>
          </a:r>
        </a:p>
        <a:p>
          <a:pPr algn="just"/>
          <a:endParaRPr lang="hu-HU" sz="1100" b="0">
            <a:solidFill>
              <a:schemeClr val="dk1"/>
            </a:solidFill>
            <a:effectLst/>
            <a:latin typeface="+mn-lt"/>
            <a:ea typeface="+mn-ea"/>
            <a:cs typeface="+mn-cs"/>
          </a:endParaRPr>
        </a:p>
        <a:p>
          <a:pPr algn="just"/>
          <a:r>
            <a:rPr lang="hu-HU" sz="1100" b="1">
              <a:solidFill>
                <a:schemeClr val="dk1"/>
              </a:solidFill>
              <a:effectLst/>
              <a:latin typeface="+mn-lt"/>
              <a:ea typeface="+mn-ea"/>
              <a:cs typeface="+mn-cs"/>
            </a:rPr>
            <a:t>Data analysis: </a:t>
          </a:r>
        </a:p>
        <a:p>
          <a:pPr algn="just"/>
          <a:r>
            <a:rPr lang="hu-HU" sz="1100" b="0">
              <a:solidFill>
                <a:schemeClr val="dk1"/>
              </a:solidFill>
              <a:effectLst/>
              <a:latin typeface="+mn-lt"/>
              <a:ea typeface="+mn-ea"/>
              <a:cs typeface="+mn-cs"/>
            </a:rPr>
            <a:t>The Bank's Green Asset Ratio, taking into account loans and advances, debt securities held for non-trading purposes and equity instruments used for the calculation, is 0.48% for climate change mitigation. This value is derived from the GAR asset portfolio of residential mortgage-backed loans managed within the Households sector and within that, loans for building modernisation. 0.26% of the loans covered by environmentally sustainable real estate collateral supporting the transition are for building modernisation. In terms of total assets, the GAR asset ratio is 0.16%. The indicator has not been reported on previous reference dates and therefore the stock change cannot be shown for this cycle. </a:t>
          </a:r>
          <a:endParaRPr lang="hu-HU" sz="1100">
            <a:solidFill>
              <a:schemeClr val="dk1"/>
            </a:solidFill>
            <a:effectLst/>
            <a:latin typeface="+mn-lt"/>
            <a:ea typeface="+mn-ea"/>
            <a:cs typeface="+mn-cs"/>
          </a:endParaRPr>
        </a:p>
        <a:p>
          <a:pPr marL="0" lvl="0" indent="0" algn="just">
            <a:spcBef>
              <a:spcPts val="300"/>
            </a:spcBef>
            <a:spcAft>
              <a:spcPts val="300"/>
            </a:spcAft>
          </a:pPr>
          <a:endParaRPr lang="hu-HU" sz="1000" b="0" baseline="0">
            <a:solidFill>
              <a:srgbClr val="213768"/>
            </a:solidFill>
            <a:latin typeface="Arial" panose="020B0604020202020204" pitchFamily="34" charset="0"/>
            <a:ea typeface="+mn-ea"/>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25</xdr:row>
      <xdr:rowOff>0</xdr:rowOff>
    </xdr:from>
    <xdr:to>
      <xdr:col>5</xdr:col>
      <xdr:colOff>1676578</xdr:colOff>
      <xdr:row>42</xdr:row>
      <xdr:rowOff>86519</xdr:rowOff>
    </xdr:to>
    <xdr:sp macro="" textlink="">
      <xdr:nvSpPr>
        <xdr:cNvPr id="3" name="Szövegdoboz 2">
          <a:extLst>
            <a:ext uri="{FF2B5EF4-FFF2-40B4-BE49-F238E27FC236}">
              <a16:creationId xmlns:a16="http://schemas.microsoft.com/office/drawing/2014/main" id="{20ABB109-3606-466A-B79C-F5870D61D982}"/>
            </a:ext>
          </a:extLst>
        </xdr:cNvPr>
        <xdr:cNvSpPr txBox="1"/>
      </xdr:nvSpPr>
      <xdr:spPr>
        <a:xfrm>
          <a:off x="867833" y="7926917"/>
          <a:ext cx="12704412" cy="3145102"/>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u-HU" sz="1100" b="1">
              <a:solidFill>
                <a:schemeClr val="dk1"/>
              </a:solidFill>
              <a:effectLst/>
              <a:latin typeface="+mn-lt"/>
              <a:ea typeface="+mn-ea"/>
              <a:cs typeface="+mn-cs"/>
            </a:rPr>
            <a:t>Methodological background: </a:t>
          </a:r>
        </a:p>
        <a:p>
          <a:r>
            <a:rPr lang="hu-HU" sz="1100">
              <a:solidFill>
                <a:schemeClr val="dk1"/>
              </a:solidFill>
              <a:effectLst/>
              <a:latin typeface="+mn-lt"/>
              <a:ea typeface="+mn-ea"/>
              <a:cs typeface="+mn-cs"/>
            </a:rPr>
            <a:t>This table identifies those exposures that do not fall into the taxonomy of exposures referred to in Regulation (EU) 2020/852, as indicated in Tables 7 and 8, but support partners in the adaptation and adaptation process related to climate change mitigation and adaptation. Given the relatively recent introduction of ESG metrics in the banking sector, the amount and detail of data available is limited. The Group will finance loans that support the transition to low-carbon, climate resilient and sustainable economies - according to the Green Lending Framework categories: renewable energy, sustainable transport infrastructure, sustainable real estate and sustainable agriculture - and through these, promote climate change adaptation. As a result, the disclosure of green loans and bonds on the Bank's balance sheet will be further expanded over time and more information will become available.</a:t>
          </a:r>
        </a:p>
        <a:p>
          <a:pPr algn="just"/>
          <a:r>
            <a:rPr lang="hu-HU" sz="1100" b="1">
              <a:solidFill>
                <a:schemeClr val="dk1"/>
              </a:solidFill>
              <a:effectLst/>
              <a:latin typeface="+mn-lt"/>
              <a:ea typeface="+mn-ea"/>
              <a:cs typeface="+mn-cs"/>
            </a:rPr>
            <a:t> </a:t>
          </a:r>
          <a:endParaRPr lang="hu-HU" sz="1100">
            <a:solidFill>
              <a:schemeClr val="dk1"/>
            </a:solidFill>
            <a:effectLst/>
            <a:latin typeface="+mn-lt"/>
            <a:ea typeface="+mn-ea"/>
            <a:cs typeface="+mn-cs"/>
          </a:endParaRPr>
        </a:p>
        <a:p>
          <a:r>
            <a:rPr lang="hu-HU" sz="1100" b="1">
              <a:solidFill>
                <a:schemeClr val="dk1"/>
              </a:solidFill>
              <a:effectLst/>
              <a:latin typeface="+mn-lt"/>
              <a:ea typeface="+mn-ea"/>
              <a:cs typeface="+mn-cs"/>
            </a:rPr>
            <a:t>Data analysis: </a:t>
          </a:r>
        </a:p>
        <a:p>
          <a:r>
            <a:rPr lang="hu-HU" sz="1100">
              <a:solidFill>
                <a:schemeClr val="dk1"/>
              </a:solidFill>
              <a:effectLst/>
              <a:latin typeface="+mn-lt"/>
              <a:ea typeface="+mn-ea"/>
              <a:cs typeface="+mn-cs"/>
            </a:rPr>
            <a:t>The bonds shown in the table relate to exposures that have been financed under the Growth Bond Programme (GCP) launched by the National Bank of Hungary (MNB). The bonds issued have a Green Bond Principles rating. This financing involves counterparties that are not covered by the NFRD, so no exposure ratios for climate change mitigation or adaptation are shown in Table 7. The loans shown in this table are also included in the same scope, which fall into a special lending category and are typically for the installation of solar parks. This exposure represents 2.5% of the total exposure to EU non-financial corporates (not subject to disclosure requirements under the NFRD). In the household counterparty type, financing secured on real estate where the energy characteristics of the collateral qualify it as green real estate but it is not reported in Table 7 because the property is not classified as residential, the purpose of the loan is unknown, the loan is for a free-standing construction, and the green information for these properties only became known during the refinancing process. This affects a marginal 0.09% of the household portfolio, but can be considered sustainability related. The Bank has no exposure to financial and other corporates that should be disclosed in this report.</a:t>
          </a:r>
          <a:endParaRPr lang="hu-HU" sz="1000" b="0" baseline="0">
            <a:solidFill>
              <a:srgbClr val="213768"/>
            </a:solidFill>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B14"/>
  <sheetViews>
    <sheetView showGridLines="0" tabSelected="1" zoomScaleNormal="100" workbookViewId="0">
      <selection activeCell="B20" sqref="B20"/>
    </sheetView>
  </sheetViews>
  <sheetFormatPr defaultColWidth="8.90625" defaultRowHeight="14.5" x14ac:dyDescent="0.35"/>
  <cols>
    <col min="1" max="1" width="8.90625" style="49"/>
    <col min="2" max="2" width="106.54296875" style="49" bestFit="1" customWidth="1"/>
    <col min="3" max="11" width="8.90625" style="49"/>
    <col min="12" max="12" width="19.08984375" style="49" customWidth="1"/>
    <col min="13" max="16384" width="8.90625" style="49"/>
  </cols>
  <sheetData>
    <row r="2" spans="2:2" x14ac:dyDescent="0.35">
      <c r="B2" s="138" t="s">
        <v>222</v>
      </c>
    </row>
    <row r="4" spans="2:2" x14ac:dyDescent="0.35">
      <c r="B4" s="139" t="s">
        <v>221</v>
      </c>
    </row>
    <row r="5" spans="2:2" x14ac:dyDescent="0.35">
      <c r="B5" s="140" t="str">
        <f>'1.CC Transition risk-Banking b.'!C2</f>
        <v>Template 1: Banking book- Climate Change transition risk: Credit quality of exposures by sector, emissions and residual maturity</v>
      </c>
    </row>
    <row r="6" spans="2:2" x14ac:dyDescent="0.35">
      <c r="B6" s="140" t="str">
        <f>'2.CC Trans-BB.RE collateral'!C2</f>
        <v>Template 2: Banking book - Climate change transition risk: Loans collateralised by immovable property - Energy efficiency of the collateral</v>
      </c>
    </row>
    <row r="7" spans="2:2" x14ac:dyDescent="0.35">
      <c r="B7" s="140" t="str">
        <f>'3.CC Trans-BB.alignment metrics'!C2</f>
        <v>Template 3: Banking book - Climate change transition risk: Alignment metrics</v>
      </c>
    </row>
    <row r="8" spans="2:2" x14ac:dyDescent="0.35">
      <c r="B8" s="140" t="str">
        <f>'4.CC Transition-toppollutcomp'!C2</f>
        <v>Template 4: Banking book - Climate change transition risk: Exposures to top 20 carbon-intensive firms</v>
      </c>
    </row>
    <row r="9" spans="2:2" x14ac:dyDescent="0.35">
      <c r="B9" s="137" t="str">
        <f>'5.CC Physical risk'!C1</f>
        <v>Template 5: Banking book - Climate change physical risk: Exposures subject to physical risk</v>
      </c>
    </row>
    <row r="10" spans="2:2" x14ac:dyDescent="0.35">
      <c r="B10" s="140" t="str">
        <f>'6. Summary GAR '!B2</f>
        <v>Template 6. Summary of GAR KPIs</v>
      </c>
    </row>
    <row r="11" spans="2:2" x14ac:dyDescent="0.35">
      <c r="B11" s="140" t="s">
        <v>289</v>
      </c>
    </row>
    <row r="12" spans="2:2" x14ac:dyDescent="0.35">
      <c r="B12" s="140" t="s">
        <v>293</v>
      </c>
    </row>
    <row r="13" spans="2:2" x14ac:dyDescent="0.35">
      <c r="B13" s="141" t="s">
        <v>279</v>
      </c>
    </row>
    <row r="14" spans="2:2" x14ac:dyDescent="0.35">
      <c r="B14" s="141" t="str">
        <f>'10.Other mitigating actions'!C2</f>
        <v>Template 10 - Other climate change mitigating actions that are not covered in the EU Taxonomy</v>
      </c>
    </row>
  </sheetData>
  <hyperlinks>
    <hyperlink ref="B5" location="'1.CC Transition risk-Banking b.'!A1" display="'1.CC Transition risk-Banking b.'!A1" xr:uid="{00000000-0004-0000-0000-000000000000}"/>
    <hyperlink ref="B6" location="'2.CC Trans-BB.RE collateral'!A1" display="'2.CC Trans-BB.RE collateral'!A1" xr:uid="{00000000-0004-0000-0000-000001000000}"/>
    <hyperlink ref="B7" location="'3.CC Trans-BB.alignment metrics'!A1" display="'3.CC Trans-BB.alignment metrics'!A1" xr:uid="{00000000-0004-0000-0000-000002000000}"/>
    <hyperlink ref="B8" location="'4.CC Transition-toppollutcomp'!A1" display="'4.CC Transition-toppollutcomp'!A1" xr:uid="{00000000-0004-0000-0000-000003000000}"/>
    <hyperlink ref="B9" location="'5.CC Physical risk'!A1" display="'5.CC Physical risk'!A1" xr:uid="{00000000-0004-0000-0000-000004000000}"/>
    <hyperlink ref="B10" location="'6. Summary GAR '!A1" display="'6. Summary GAR '!A1" xr:uid="{00000000-0004-0000-0000-000005000000}"/>
    <hyperlink ref="B11" location="'7.Mitigating actions-GAR assets'!A1" display="'7.Mitigating actions-GAR assets'!A1" xr:uid="{00000000-0004-0000-0000-000006000000}"/>
    <hyperlink ref="B12" location="'8.Mitigating actions - GAR %'!A1" display="'8.Mitigating actions - GAR %'!A1" xr:uid="{00000000-0004-0000-0000-000007000000}"/>
    <hyperlink ref="B14" location="'10.Other mitigating actions'!A1" display="'10.Other mitigating actions'!A1" xr:uid="{00000000-0004-0000-0000-000008000000}"/>
    <hyperlink ref="B13" location="'9.Mitigating actions-BTAR'!A1" display="Template 9 - Mitigating actions: BTAR" xr:uid="{00000000-0004-0000-0000-000009000000}"/>
  </hyperlinks>
  <pageMargins left="0.70866141732283472" right="0.70866141732283472" top="0.74803149606299213" bottom="0.74803149606299213" header="0.31496062992125984" footer="0.31496062992125984"/>
  <pageSetup paperSize="9" orientation="landscape" verticalDpi="1200" r:id="rId1"/>
  <headerFooter>
    <oddHeader>&amp;CEU Annex XIII&amp;L&amp;"Calibri"&amp;12&amp;K000000EBA Regular Use&amp;1#</oddHead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sheetPr>
  <dimension ref="A2:AJ290"/>
  <sheetViews>
    <sheetView topLeftCell="A49" zoomScale="90" zoomScaleNormal="90" workbookViewId="0">
      <selection activeCell="B7" sqref="B7:C11"/>
    </sheetView>
  </sheetViews>
  <sheetFormatPr defaultColWidth="8.90625" defaultRowHeight="14.5" x14ac:dyDescent="0.35"/>
  <cols>
    <col min="1" max="1" width="8.90625" style="52"/>
    <col min="2" max="2" width="10.36328125" style="163" customWidth="1"/>
    <col min="3" max="3" width="60.54296875" style="52" customWidth="1"/>
    <col min="4" max="4" width="14.08984375" style="52" customWidth="1"/>
    <col min="5" max="5" width="8.90625" style="52"/>
    <col min="6" max="6" width="11.36328125" style="52" customWidth="1"/>
    <col min="7" max="7" width="14.6328125" style="52" customWidth="1"/>
    <col min="8" max="8" width="13" style="52" customWidth="1"/>
    <col min="9" max="9" width="13.08984375" style="52" customWidth="1"/>
    <col min="10" max="10" width="8.90625" style="52"/>
    <col min="11" max="11" width="9.6328125" style="52" customWidth="1"/>
    <col min="12" max="12" width="12.90625" style="52" customWidth="1"/>
    <col min="13" max="13" width="13" style="52" customWidth="1"/>
    <col min="14" max="14" width="11.36328125" style="52" customWidth="1"/>
    <col min="15" max="15" width="8.90625" style="52"/>
    <col min="16" max="16" width="11" style="52" customWidth="1"/>
    <col min="17" max="17" width="13.36328125" style="52" customWidth="1"/>
    <col min="18" max="18" width="13" style="52" customWidth="1"/>
    <col min="19" max="19" width="11.08984375" style="52" customWidth="1"/>
    <col min="20" max="16384" width="8.90625" style="52"/>
  </cols>
  <sheetData>
    <row r="2" spans="2:19" x14ac:dyDescent="0.35">
      <c r="B2" s="15" t="s">
        <v>279</v>
      </c>
    </row>
    <row r="4" spans="2:19" x14ac:dyDescent="0.35">
      <c r="B4" s="15" t="s">
        <v>276</v>
      </c>
    </row>
    <row r="6" spans="2:19" s="163" customFormat="1" x14ac:dyDescent="0.35">
      <c r="C6" s="162"/>
      <c r="D6" s="64" t="s">
        <v>1</v>
      </c>
      <c r="E6" s="64" t="s">
        <v>2</v>
      </c>
      <c r="F6" s="64" t="s">
        <v>3</v>
      </c>
      <c r="G6" s="64" t="s">
        <v>4</v>
      </c>
      <c r="H6" s="64" t="s">
        <v>5</v>
      </c>
      <c r="I6" s="64" t="s">
        <v>6</v>
      </c>
      <c r="J6" s="64" t="s">
        <v>7</v>
      </c>
      <c r="K6" s="64" t="s">
        <v>8</v>
      </c>
      <c r="L6" s="64" t="s">
        <v>9</v>
      </c>
      <c r="M6" s="64" t="s">
        <v>10</v>
      </c>
      <c r="N6" s="64" t="s">
        <v>11</v>
      </c>
      <c r="O6" s="64" t="s">
        <v>12</v>
      </c>
      <c r="P6" s="64" t="s">
        <v>90</v>
      </c>
      <c r="Q6" s="64" t="s">
        <v>91</v>
      </c>
      <c r="R6" s="64" t="s">
        <v>92</v>
      </c>
      <c r="S6" s="64" t="s">
        <v>93</v>
      </c>
    </row>
    <row r="7" spans="2:19" ht="29" customHeight="1" x14ac:dyDescent="0.35">
      <c r="B7" s="249" t="s">
        <v>186</v>
      </c>
      <c r="C7" s="251"/>
      <c r="D7" s="252" t="s">
        <v>121</v>
      </c>
      <c r="E7" s="254"/>
      <c r="F7" s="254"/>
      <c r="G7" s="254"/>
      <c r="H7" s="254"/>
      <c r="I7" s="254"/>
      <c r="J7" s="254"/>
      <c r="K7" s="254"/>
      <c r="L7" s="254"/>
      <c r="M7" s="254"/>
      <c r="N7" s="254"/>
      <c r="O7" s="254"/>
      <c r="P7" s="254"/>
      <c r="Q7" s="254"/>
      <c r="R7" s="254"/>
      <c r="S7" s="253"/>
    </row>
    <row r="8" spans="2:19" ht="14.4" customHeight="1" x14ac:dyDescent="0.35">
      <c r="B8" s="252"/>
      <c r="C8" s="253"/>
      <c r="D8" s="255" t="s">
        <v>187</v>
      </c>
      <c r="E8" s="256" t="s">
        <v>122</v>
      </c>
      <c r="F8" s="257"/>
      <c r="G8" s="257"/>
      <c r="H8" s="257"/>
      <c r="I8" s="258"/>
      <c r="J8" s="256" t="s">
        <v>123</v>
      </c>
      <c r="K8" s="257"/>
      <c r="L8" s="257"/>
      <c r="M8" s="257"/>
      <c r="N8" s="258"/>
      <c r="O8" s="256" t="s">
        <v>124</v>
      </c>
      <c r="P8" s="257"/>
      <c r="Q8" s="257"/>
      <c r="R8" s="257"/>
      <c r="S8" s="258"/>
    </row>
    <row r="9" spans="2:19" ht="33.65" customHeight="1" x14ac:dyDescent="0.35">
      <c r="B9" s="252"/>
      <c r="C9" s="253"/>
      <c r="D9" s="255"/>
      <c r="E9" s="249" t="s">
        <v>188</v>
      </c>
      <c r="F9" s="250"/>
      <c r="G9" s="250"/>
      <c r="H9" s="250"/>
      <c r="I9" s="251"/>
      <c r="J9" s="249" t="s">
        <v>188</v>
      </c>
      <c r="K9" s="250"/>
      <c r="L9" s="250"/>
      <c r="M9" s="250"/>
      <c r="N9" s="251"/>
      <c r="O9" s="249" t="s">
        <v>188</v>
      </c>
      <c r="P9" s="250"/>
      <c r="Q9" s="250"/>
      <c r="R9" s="250"/>
      <c r="S9" s="251"/>
    </row>
    <row r="10" spans="2:19" ht="33.65" customHeight="1" x14ac:dyDescent="0.35">
      <c r="B10" s="252"/>
      <c r="C10" s="253"/>
      <c r="D10" s="255"/>
      <c r="E10" s="161"/>
      <c r="F10" s="249" t="s">
        <v>189</v>
      </c>
      <c r="G10" s="250"/>
      <c r="H10" s="250"/>
      <c r="I10" s="251"/>
      <c r="J10" s="161"/>
      <c r="K10" s="249" t="s">
        <v>189</v>
      </c>
      <c r="L10" s="250"/>
      <c r="M10" s="250"/>
      <c r="N10" s="251"/>
      <c r="O10" s="161"/>
      <c r="P10" s="249" t="s">
        <v>189</v>
      </c>
      <c r="Q10" s="250"/>
      <c r="R10" s="250"/>
      <c r="S10" s="251"/>
    </row>
    <row r="11" spans="2:19" ht="43.5" x14ac:dyDescent="0.35">
      <c r="B11" s="252"/>
      <c r="C11" s="253"/>
      <c r="D11" s="255"/>
      <c r="E11" s="91"/>
      <c r="F11" s="91"/>
      <c r="G11" s="92" t="s">
        <v>126</v>
      </c>
      <c r="H11" s="92" t="s">
        <v>127</v>
      </c>
      <c r="I11" s="92" t="s">
        <v>128</v>
      </c>
      <c r="J11" s="91"/>
      <c r="K11" s="91"/>
      <c r="L11" s="92" t="s">
        <v>126</v>
      </c>
      <c r="M11" s="92" t="s">
        <v>129</v>
      </c>
      <c r="N11" s="92" t="s">
        <v>128</v>
      </c>
      <c r="O11" s="91"/>
      <c r="P11" s="91"/>
      <c r="Q11" s="92" t="s">
        <v>126</v>
      </c>
      <c r="R11" s="92" t="s">
        <v>130</v>
      </c>
      <c r="S11" s="92" t="s">
        <v>128</v>
      </c>
    </row>
    <row r="12" spans="2:19" s="69" customFormat="1" x14ac:dyDescent="0.35">
      <c r="B12" s="90">
        <v>1</v>
      </c>
      <c r="C12" s="103" t="s">
        <v>280</v>
      </c>
      <c r="D12" s="100"/>
      <c r="E12" s="66"/>
      <c r="F12" s="66"/>
      <c r="G12" s="66"/>
      <c r="H12" s="66"/>
      <c r="I12" s="66"/>
      <c r="J12" s="66"/>
      <c r="K12" s="66"/>
      <c r="L12" s="66"/>
      <c r="M12" s="66"/>
      <c r="N12" s="66"/>
      <c r="O12" s="66"/>
      <c r="P12" s="66"/>
      <c r="Q12" s="66"/>
      <c r="R12" s="66"/>
      <c r="S12" s="66"/>
    </row>
    <row r="13" spans="2:19" s="69" customFormat="1" ht="43.5" x14ac:dyDescent="0.35">
      <c r="B13" s="93"/>
      <c r="C13" s="101" t="s">
        <v>273</v>
      </c>
      <c r="D13" s="94"/>
      <c r="E13" s="118"/>
      <c r="F13" s="118"/>
      <c r="G13" s="118"/>
      <c r="H13" s="118"/>
      <c r="I13" s="118"/>
      <c r="J13" s="118"/>
      <c r="K13" s="118"/>
      <c r="L13" s="118"/>
      <c r="M13" s="118"/>
      <c r="N13" s="118"/>
      <c r="O13" s="118"/>
      <c r="P13" s="118"/>
      <c r="Q13" s="118"/>
      <c r="R13" s="118"/>
      <c r="S13" s="120"/>
    </row>
    <row r="14" spans="2:19" ht="29" x14ac:dyDescent="0.35">
      <c r="B14" s="53">
        <v>2</v>
      </c>
      <c r="C14" s="103" t="s">
        <v>215</v>
      </c>
      <c r="D14" s="122"/>
      <c r="E14" s="122"/>
      <c r="F14" s="122"/>
      <c r="G14" s="122"/>
      <c r="H14" s="122"/>
      <c r="I14" s="122"/>
      <c r="J14" s="122"/>
      <c r="K14" s="122"/>
      <c r="L14" s="122"/>
      <c r="M14" s="122"/>
      <c r="N14" s="122"/>
      <c r="O14" s="122"/>
      <c r="P14" s="122"/>
      <c r="Q14" s="122"/>
      <c r="R14" s="122"/>
      <c r="S14" s="50"/>
    </row>
    <row r="15" spans="2:19" x14ac:dyDescent="0.35">
      <c r="B15" s="53">
        <v>3</v>
      </c>
      <c r="C15" s="65" t="s">
        <v>134</v>
      </c>
      <c r="D15" s="122"/>
      <c r="E15" s="122"/>
      <c r="F15" s="122"/>
      <c r="G15" s="122"/>
      <c r="H15" s="122"/>
      <c r="I15" s="122"/>
      <c r="J15" s="122"/>
      <c r="K15" s="122"/>
      <c r="L15" s="122"/>
      <c r="M15" s="122"/>
      <c r="N15" s="122"/>
      <c r="O15" s="122"/>
      <c r="P15" s="122"/>
      <c r="Q15" s="122"/>
      <c r="R15" s="122"/>
      <c r="S15" s="50"/>
    </row>
    <row r="16" spans="2:19" ht="29" x14ac:dyDescent="0.35">
      <c r="B16" s="53">
        <v>4</v>
      </c>
      <c r="C16" s="67" t="s">
        <v>194</v>
      </c>
      <c r="D16" s="122"/>
      <c r="E16" s="122"/>
      <c r="F16" s="122"/>
      <c r="G16" s="122"/>
      <c r="H16" s="122"/>
      <c r="I16" s="122"/>
      <c r="J16" s="173"/>
      <c r="K16" s="173"/>
      <c r="L16" s="173"/>
      <c r="M16" s="173"/>
      <c r="N16" s="173"/>
      <c r="O16" s="122"/>
      <c r="P16" s="122"/>
      <c r="Q16" s="122"/>
      <c r="R16" s="122"/>
      <c r="S16" s="50"/>
    </row>
    <row r="17" spans="1:19" x14ac:dyDescent="0.35">
      <c r="B17" s="53">
        <v>5</v>
      </c>
      <c r="C17" s="67" t="s">
        <v>140</v>
      </c>
      <c r="D17" s="122"/>
      <c r="E17" s="122"/>
      <c r="F17" s="122"/>
      <c r="G17" s="122"/>
      <c r="H17" s="122"/>
      <c r="I17" s="122"/>
      <c r="J17" s="173"/>
      <c r="K17" s="173"/>
      <c r="L17" s="173"/>
      <c r="M17" s="173"/>
      <c r="N17" s="173"/>
      <c r="O17" s="122"/>
      <c r="P17" s="122"/>
      <c r="Q17" s="122"/>
      <c r="R17" s="122"/>
      <c r="S17" s="50"/>
    </row>
    <row r="18" spans="1:19" x14ac:dyDescent="0.35">
      <c r="B18" s="53">
        <v>6</v>
      </c>
      <c r="C18" s="65" t="s">
        <v>195</v>
      </c>
      <c r="D18" s="122"/>
      <c r="E18" s="122"/>
      <c r="F18" s="122"/>
      <c r="G18" s="122"/>
      <c r="H18" s="122"/>
      <c r="I18" s="122"/>
      <c r="J18" s="122"/>
      <c r="K18" s="122"/>
      <c r="L18" s="122"/>
      <c r="M18" s="122"/>
      <c r="N18" s="122"/>
      <c r="O18" s="122"/>
      <c r="P18" s="122"/>
      <c r="Q18" s="122"/>
      <c r="R18" s="122"/>
      <c r="S18" s="50"/>
    </row>
    <row r="19" spans="1:19" x14ac:dyDescent="0.35">
      <c r="B19" s="53">
        <v>7</v>
      </c>
      <c r="C19" s="65" t="s">
        <v>135</v>
      </c>
      <c r="D19" s="122"/>
      <c r="E19" s="122"/>
      <c r="F19" s="122"/>
      <c r="G19" s="122"/>
      <c r="H19" s="122"/>
      <c r="I19" s="122"/>
      <c r="J19" s="122"/>
      <c r="K19" s="122"/>
      <c r="L19" s="122"/>
      <c r="M19" s="122"/>
      <c r="N19" s="122"/>
      <c r="O19" s="122"/>
      <c r="P19" s="122"/>
      <c r="Q19" s="122"/>
      <c r="R19" s="122"/>
      <c r="S19" s="50"/>
    </row>
    <row r="20" spans="1:19" ht="29" x14ac:dyDescent="0.35">
      <c r="B20" s="53">
        <v>8</v>
      </c>
      <c r="C20" s="103" t="s">
        <v>216</v>
      </c>
      <c r="D20" s="122"/>
      <c r="E20" s="122"/>
      <c r="F20" s="122"/>
      <c r="G20" s="122"/>
      <c r="H20" s="122"/>
      <c r="I20" s="122"/>
      <c r="J20" s="122"/>
      <c r="K20" s="122"/>
      <c r="L20" s="122"/>
      <c r="M20" s="122"/>
      <c r="N20" s="122"/>
      <c r="O20" s="122"/>
      <c r="P20" s="122"/>
      <c r="Q20" s="122"/>
      <c r="R20" s="122"/>
      <c r="S20" s="50"/>
    </row>
    <row r="21" spans="1:19" x14ac:dyDescent="0.35">
      <c r="B21" s="53">
        <v>9</v>
      </c>
      <c r="C21" s="65" t="s">
        <v>134</v>
      </c>
      <c r="D21" s="122"/>
      <c r="E21" s="122"/>
      <c r="F21" s="122"/>
      <c r="G21" s="122"/>
      <c r="H21" s="122"/>
      <c r="I21" s="122"/>
      <c r="J21" s="122"/>
      <c r="K21" s="122"/>
      <c r="L21" s="122"/>
      <c r="M21" s="122"/>
      <c r="N21" s="122"/>
      <c r="O21" s="122"/>
      <c r="P21" s="122"/>
      <c r="Q21" s="122"/>
      <c r="R21" s="122"/>
      <c r="S21" s="50"/>
    </row>
    <row r="22" spans="1:19" x14ac:dyDescent="0.35">
      <c r="B22" s="53">
        <v>10</v>
      </c>
      <c r="C22" s="65" t="s">
        <v>195</v>
      </c>
      <c r="D22" s="122"/>
      <c r="E22" s="122"/>
      <c r="F22" s="122"/>
      <c r="G22" s="122"/>
      <c r="H22" s="122"/>
      <c r="I22" s="122"/>
      <c r="J22" s="122"/>
      <c r="K22" s="122"/>
      <c r="L22" s="122"/>
      <c r="M22" s="122"/>
      <c r="N22" s="122"/>
      <c r="O22" s="122"/>
      <c r="P22" s="122"/>
      <c r="Q22" s="122"/>
      <c r="R22" s="122"/>
      <c r="S22" s="50"/>
    </row>
    <row r="23" spans="1:19" x14ac:dyDescent="0.35">
      <c r="B23" s="53">
        <v>11</v>
      </c>
      <c r="C23" s="65" t="s">
        <v>135</v>
      </c>
      <c r="D23" s="122"/>
      <c r="E23" s="122"/>
      <c r="F23" s="122"/>
      <c r="G23" s="122"/>
      <c r="H23" s="122"/>
      <c r="I23" s="122"/>
      <c r="J23" s="122"/>
      <c r="K23" s="122"/>
      <c r="L23" s="122"/>
      <c r="M23" s="122"/>
      <c r="N23" s="122"/>
      <c r="O23" s="122"/>
      <c r="P23" s="122"/>
      <c r="Q23" s="122"/>
      <c r="R23" s="122"/>
      <c r="S23" s="50"/>
    </row>
    <row r="24" spans="1:19" x14ac:dyDescent="0.35">
      <c r="B24" s="53">
        <v>12</v>
      </c>
      <c r="C24" s="99" t="s">
        <v>274</v>
      </c>
      <c r="D24" s="123"/>
      <c r="E24" s="122"/>
      <c r="F24" s="122"/>
      <c r="G24" s="122"/>
      <c r="H24" s="122"/>
      <c r="I24" s="122"/>
      <c r="J24" s="122"/>
      <c r="K24" s="122"/>
      <c r="L24" s="122"/>
      <c r="M24" s="122"/>
      <c r="N24" s="122"/>
      <c r="O24" s="122"/>
      <c r="P24" s="122"/>
      <c r="Q24" s="122"/>
      <c r="R24" s="122"/>
      <c r="S24" s="50"/>
    </row>
    <row r="25" spans="1:19" s="69" customFormat="1" ht="29" x14ac:dyDescent="0.35">
      <c r="B25" s="93"/>
      <c r="C25" s="101" t="s">
        <v>277</v>
      </c>
      <c r="D25" s="94"/>
      <c r="E25" s="119"/>
      <c r="F25" s="119"/>
      <c r="G25" s="119"/>
      <c r="H25" s="119"/>
      <c r="I25" s="119"/>
      <c r="J25" s="119"/>
      <c r="K25" s="119"/>
      <c r="L25" s="119"/>
      <c r="M25" s="119"/>
      <c r="N25" s="119"/>
      <c r="O25" s="119"/>
      <c r="P25" s="119"/>
      <c r="Q25" s="119"/>
      <c r="R25" s="119"/>
      <c r="S25" s="121"/>
    </row>
    <row r="26" spans="1:19" s="30" customFormat="1" x14ac:dyDescent="0.35">
      <c r="B26" s="43">
        <v>13</v>
      </c>
      <c r="C26" s="45" t="s">
        <v>166</v>
      </c>
      <c r="D26" s="45"/>
      <c r="E26" s="48"/>
      <c r="F26" s="48"/>
      <c r="G26" s="48"/>
      <c r="H26" s="48"/>
      <c r="I26" s="48"/>
      <c r="J26" s="48"/>
      <c r="K26" s="48"/>
      <c r="L26" s="48"/>
      <c r="M26" s="48"/>
      <c r="N26" s="48"/>
      <c r="O26" s="48"/>
      <c r="P26" s="48"/>
      <c r="Q26" s="48"/>
      <c r="R26" s="48"/>
      <c r="S26" s="48"/>
    </row>
    <row r="27" spans="1:19" s="30" customFormat="1" x14ac:dyDescent="0.35">
      <c r="B27" s="43">
        <v>14</v>
      </c>
      <c r="C27" s="45" t="s">
        <v>167</v>
      </c>
      <c r="D27" s="45"/>
      <c r="E27" s="48"/>
      <c r="F27" s="48"/>
      <c r="G27" s="48"/>
      <c r="H27" s="48"/>
      <c r="I27" s="48"/>
      <c r="J27" s="48"/>
      <c r="K27" s="48"/>
      <c r="L27" s="48"/>
      <c r="M27" s="48"/>
      <c r="N27" s="48"/>
      <c r="O27" s="48"/>
      <c r="P27" s="48"/>
      <c r="Q27" s="48"/>
      <c r="R27" s="48"/>
      <c r="S27" s="48"/>
    </row>
    <row r="28" spans="1:19" s="30" customFormat="1" x14ac:dyDescent="0.35">
      <c r="B28" s="43">
        <v>15</v>
      </c>
      <c r="C28" s="45" t="s">
        <v>168</v>
      </c>
      <c r="D28" s="45"/>
      <c r="E28" s="48"/>
      <c r="F28" s="48"/>
      <c r="G28" s="48"/>
      <c r="H28" s="48"/>
      <c r="I28" s="48"/>
      <c r="J28" s="48"/>
      <c r="K28" s="48"/>
      <c r="L28" s="48"/>
      <c r="M28" s="48"/>
      <c r="N28" s="48"/>
      <c r="O28" s="48"/>
      <c r="P28" s="48"/>
      <c r="Q28" s="48"/>
      <c r="R28" s="48"/>
      <c r="S28" s="48"/>
    </row>
    <row r="29" spans="1:19" s="30" customFormat="1" x14ac:dyDescent="0.35">
      <c r="B29" s="43">
        <v>16</v>
      </c>
      <c r="C29" s="45" t="s">
        <v>169</v>
      </c>
      <c r="D29" s="45"/>
      <c r="E29" s="48"/>
      <c r="F29" s="48"/>
      <c r="G29" s="48"/>
      <c r="H29" s="48"/>
      <c r="I29" s="48"/>
      <c r="J29" s="48"/>
      <c r="K29" s="48"/>
      <c r="L29" s="48"/>
      <c r="M29" s="48"/>
      <c r="N29" s="48"/>
      <c r="O29" s="48"/>
      <c r="P29" s="48"/>
      <c r="Q29" s="48"/>
      <c r="R29" s="48"/>
      <c r="S29" s="48"/>
    </row>
    <row r="30" spans="1:19" x14ac:dyDescent="0.35">
      <c r="B30" s="53">
        <v>17</v>
      </c>
      <c r="C30" s="99" t="s">
        <v>272</v>
      </c>
      <c r="D30" s="50"/>
      <c r="E30" s="98"/>
      <c r="F30" s="98"/>
      <c r="G30" s="98"/>
      <c r="H30" s="98"/>
      <c r="I30" s="98"/>
      <c r="J30" s="98"/>
      <c r="K30" s="98"/>
      <c r="L30" s="98"/>
      <c r="M30" s="98"/>
      <c r="N30" s="98"/>
      <c r="O30" s="98"/>
      <c r="P30" s="98"/>
      <c r="Q30" s="98"/>
      <c r="R30" s="98"/>
      <c r="S30" s="98"/>
    </row>
    <row r="31" spans="1:19" s="69" customFormat="1" ht="29" x14ac:dyDescent="0.35">
      <c r="A31" s="69" t="s">
        <v>196</v>
      </c>
      <c r="B31" s="93"/>
      <c r="C31" s="101" t="s">
        <v>278</v>
      </c>
      <c r="D31" s="94"/>
      <c r="E31" s="95"/>
      <c r="F31" s="95"/>
      <c r="G31" s="95"/>
      <c r="H31" s="95"/>
      <c r="I31" s="95"/>
      <c r="J31" s="95"/>
      <c r="K31" s="95"/>
      <c r="L31" s="95"/>
      <c r="M31" s="95"/>
      <c r="N31" s="95"/>
      <c r="O31" s="95"/>
      <c r="P31" s="95"/>
      <c r="Q31" s="95"/>
      <c r="R31" s="95"/>
      <c r="S31" s="96"/>
    </row>
    <row r="32" spans="1:19" ht="38.25" customHeight="1" x14ac:dyDescent="0.35">
      <c r="B32" s="53">
        <v>18</v>
      </c>
      <c r="C32" s="159" t="s">
        <v>212</v>
      </c>
      <c r="D32" s="51"/>
      <c r="E32" s="98"/>
      <c r="F32" s="98"/>
      <c r="G32" s="98"/>
      <c r="H32" s="98"/>
      <c r="I32" s="98"/>
      <c r="J32" s="98"/>
      <c r="K32" s="98"/>
      <c r="L32" s="98"/>
      <c r="M32" s="98"/>
      <c r="N32" s="98"/>
      <c r="O32" s="98"/>
      <c r="P32" s="98"/>
      <c r="Q32" s="98"/>
      <c r="R32" s="98"/>
      <c r="S32" s="98"/>
    </row>
    <row r="33" spans="2:36" s="69" customFormat="1" x14ac:dyDescent="0.35">
      <c r="B33" s="53">
        <v>19</v>
      </c>
      <c r="C33" s="99" t="s">
        <v>213</v>
      </c>
      <c r="D33" s="100"/>
      <c r="E33" s="98"/>
      <c r="F33" s="98"/>
      <c r="G33" s="98"/>
      <c r="H33" s="98"/>
      <c r="I33" s="98"/>
      <c r="J33" s="98"/>
      <c r="K33" s="98"/>
      <c r="L33" s="98"/>
      <c r="M33" s="98"/>
      <c r="N33" s="98"/>
      <c r="O33" s="98"/>
      <c r="P33" s="98"/>
      <c r="Q33" s="98"/>
      <c r="R33" s="98"/>
      <c r="S33" s="98"/>
    </row>
    <row r="34" spans="2:36" x14ac:dyDescent="0.35">
      <c r="B34" s="164"/>
      <c r="C34" s="165"/>
      <c r="D34" s="166"/>
      <c r="E34" s="167"/>
      <c r="F34" s="167"/>
      <c r="G34" s="167"/>
      <c r="H34" s="167"/>
      <c r="I34" s="167"/>
      <c r="J34" s="167"/>
      <c r="K34" s="167"/>
      <c r="L34" s="167"/>
      <c r="M34" s="167"/>
      <c r="N34" s="167"/>
      <c r="O34" s="167"/>
      <c r="P34" s="167"/>
      <c r="Q34" s="167"/>
      <c r="R34" s="167"/>
      <c r="S34" s="167"/>
    </row>
    <row r="35" spans="2:36" x14ac:dyDescent="0.35">
      <c r="B35" s="15" t="s">
        <v>281</v>
      </c>
    </row>
    <row r="36" spans="2:36" ht="15" thickBot="1" x14ac:dyDescent="0.4">
      <c r="B36" s="15"/>
    </row>
    <row r="37" spans="2:36" s="31" customFormat="1" ht="15" thickBot="1" x14ac:dyDescent="0.4">
      <c r="B37" s="259"/>
      <c r="C37" s="260"/>
      <c r="D37" s="160" t="s">
        <v>1</v>
      </c>
      <c r="E37" s="33" t="s">
        <v>2</v>
      </c>
      <c r="F37" s="33" t="s">
        <v>3</v>
      </c>
      <c r="G37" s="33" t="s">
        <v>4</v>
      </c>
      <c r="H37" s="33" t="s">
        <v>5</v>
      </c>
      <c r="I37" s="33" t="s">
        <v>6</v>
      </c>
      <c r="J37" s="33" t="s">
        <v>7</v>
      </c>
      <c r="K37" s="33" t="s">
        <v>8</v>
      </c>
      <c r="L37" s="33" t="s">
        <v>9</v>
      </c>
      <c r="M37" s="33" t="s">
        <v>10</v>
      </c>
      <c r="N37" s="33" t="s">
        <v>11</v>
      </c>
      <c r="O37" s="33" t="s">
        <v>12</v>
      </c>
      <c r="P37" s="33" t="s">
        <v>90</v>
      </c>
      <c r="Q37" s="33" t="s">
        <v>91</v>
      </c>
      <c r="R37" s="33" t="s">
        <v>92</v>
      </c>
      <c r="S37" s="33" t="s">
        <v>93</v>
      </c>
      <c r="T37" s="33" t="s">
        <v>94</v>
      </c>
      <c r="U37" s="33" t="s">
        <v>95</v>
      </c>
      <c r="V37" s="33" t="s">
        <v>96</v>
      </c>
      <c r="W37" s="33" t="s">
        <v>143</v>
      </c>
      <c r="X37" s="33" t="s">
        <v>144</v>
      </c>
      <c r="Y37" s="33" t="s">
        <v>145</v>
      </c>
      <c r="Z37" s="33" t="s">
        <v>146</v>
      </c>
      <c r="AA37" s="33" t="s">
        <v>147</v>
      </c>
      <c r="AB37" s="33" t="s">
        <v>148</v>
      </c>
      <c r="AC37" s="33" t="s">
        <v>149</v>
      </c>
      <c r="AD37" s="33" t="s">
        <v>150</v>
      </c>
      <c r="AE37" s="33" t="s">
        <v>151</v>
      </c>
      <c r="AF37" s="33" t="s">
        <v>152</v>
      </c>
      <c r="AG37" s="33" t="s">
        <v>153</v>
      </c>
      <c r="AH37" s="33" t="s">
        <v>154</v>
      </c>
      <c r="AI37" s="33" t="s">
        <v>155</v>
      </c>
    </row>
    <row r="38" spans="2:36" s="30" customFormat="1" ht="29" customHeight="1" x14ac:dyDescent="0.35">
      <c r="B38" s="34"/>
      <c r="C38" s="35"/>
      <c r="D38" s="261" t="s">
        <v>156</v>
      </c>
      <c r="E38" s="262"/>
      <c r="F38" s="262"/>
      <c r="G38" s="262"/>
      <c r="H38" s="262"/>
      <c r="I38" s="262"/>
      <c r="J38" s="262"/>
      <c r="K38" s="262"/>
      <c r="L38" s="262"/>
      <c r="M38" s="262"/>
      <c r="N38" s="262"/>
      <c r="O38" s="262"/>
      <c r="P38" s="262"/>
      <c r="Q38" s="262"/>
      <c r="R38" s="262"/>
      <c r="S38" s="262"/>
      <c r="T38" s="261" t="s">
        <v>157</v>
      </c>
      <c r="U38" s="262"/>
      <c r="V38" s="262"/>
      <c r="W38" s="262"/>
      <c r="X38" s="262"/>
      <c r="Y38" s="262"/>
      <c r="Z38" s="262"/>
      <c r="AA38" s="262"/>
      <c r="AB38" s="262"/>
      <c r="AC38" s="262"/>
      <c r="AD38" s="262"/>
      <c r="AE38" s="262"/>
      <c r="AF38" s="262"/>
      <c r="AG38" s="262"/>
      <c r="AH38" s="262"/>
      <c r="AI38" s="263"/>
    </row>
    <row r="39" spans="2:36" s="30" customFormat="1" ht="14.25" customHeight="1" x14ac:dyDescent="0.35">
      <c r="B39" s="36"/>
      <c r="C39" s="37"/>
      <c r="D39" s="264" t="s">
        <v>122</v>
      </c>
      <c r="E39" s="265"/>
      <c r="F39" s="265"/>
      <c r="G39" s="265"/>
      <c r="H39" s="266"/>
      <c r="I39" s="264" t="s">
        <v>123</v>
      </c>
      <c r="J39" s="265"/>
      <c r="K39" s="265"/>
      <c r="L39" s="265"/>
      <c r="M39" s="266"/>
      <c r="N39" s="264" t="s">
        <v>124</v>
      </c>
      <c r="O39" s="265"/>
      <c r="P39" s="265"/>
      <c r="Q39" s="265"/>
      <c r="R39" s="265"/>
      <c r="S39" s="38"/>
      <c r="T39" s="264" t="s">
        <v>122</v>
      </c>
      <c r="U39" s="265"/>
      <c r="V39" s="265"/>
      <c r="W39" s="265"/>
      <c r="X39" s="266"/>
      <c r="Y39" s="264" t="s">
        <v>123</v>
      </c>
      <c r="Z39" s="265"/>
      <c r="AA39" s="265"/>
      <c r="AB39" s="265"/>
      <c r="AC39" s="266"/>
      <c r="AD39" s="264" t="s">
        <v>124</v>
      </c>
      <c r="AE39" s="265"/>
      <c r="AF39" s="265"/>
      <c r="AG39" s="265"/>
      <c r="AH39" s="265"/>
      <c r="AI39" s="266"/>
    </row>
    <row r="40" spans="2:36" s="30" customFormat="1" ht="33.75" customHeight="1" x14ac:dyDescent="0.35">
      <c r="B40" s="36"/>
      <c r="C40" s="37"/>
      <c r="D40" s="267" t="s">
        <v>219</v>
      </c>
      <c r="E40" s="268"/>
      <c r="F40" s="268"/>
      <c r="G40" s="268"/>
      <c r="H40" s="269"/>
      <c r="I40" s="267" t="s">
        <v>219</v>
      </c>
      <c r="J40" s="268"/>
      <c r="K40" s="268"/>
      <c r="L40" s="268"/>
      <c r="M40" s="269"/>
      <c r="N40" s="267" t="s">
        <v>219</v>
      </c>
      <c r="O40" s="268"/>
      <c r="P40" s="268"/>
      <c r="Q40" s="268"/>
      <c r="R40" s="269"/>
      <c r="S40" s="270" t="s">
        <v>158</v>
      </c>
      <c r="T40" s="267" t="s">
        <v>220</v>
      </c>
      <c r="U40" s="268"/>
      <c r="V40" s="268"/>
      <c r="W40" s="268"/>
      <c r="X40" s="269"/>
      <c r="Y40" s="267" t="s">
        <v>220</v>
      </c>
      <c r="Z40" s="268"/>
      <c r="AA40" s="268"/>
      <c r="AB40" s="268"/>
      <c r="AC40" s="269"/>
      <c r="AD40" s="267" t="s">
        <v>220</v>
      </c>
      <c r="AE40" s="268"/>
      <c r="AF40" s="268"/>
      <c r="AG40" s="268"/>
      <c r="AH40" s="269"/>
      <c r="AI40" s="270" t="s">
        <v>159</v>
      </c>
    </row>
    <row r="41" spans="2:36" s="30" customFormat="1" x14ac:dyDescent="0.35">
      <c r="B41" s="36"/>
      <c r="C41" s="37"/>
      <c r="D41" s="39"/>
      <c r="E41" s="267" t="s">
        <v>125</v>
      </c>
      <c r="F41" s="268"/>
      <c r="G41" s="268"/>
      <c r="H41" s="269"/>
      <c r="I41" s="39"/>
      <c r="J41" s="267" t="s">
        <v>125</v>
      </c>
      <c r="K41" s="268"/>
      <c r="L41" s="268"/>
      <c r="M41" s="269"/>
      <c r="N41" s="39"/>
      <c r="O41" s="267" t="s">
        <v>125</v>
      </c>
      <c r="P41" s="268"/>
      <c r="Q41" s="268"/>
      <c r="R41" s="269"/>
      <c r="S41" s="271"/>
      <c r="T41" s="39"/>
      <c r="U41" s="267" t="s">
        <v>125</v>
      </c>
      <c r="V41" s="268"/>
      <c r="W41" s="268"/>
      <c r="X41" s="269"/>
      <c r="Y41" s="39"/>
      <c r="Z41" s="267" t="s">
        <v>125</v>
      </c>
      <c r="AA41" s="268"/>
      <c r="AB41" s="268"/>
      <c r="AC41" s="269"/>
      <c r="AD41" s="39"/>
      <c r="AE41" s="267" t="s">
        <v>125</v>
      </c>
      <c r="AF41" s="268"/>
      <c r="AG41" s="268"/>
      <c r="AH41" s="269"/>
      <c r="AI41" s="271"/>
    </row>
    <row r="42" spans="2:36" s="30" customFormat="1" ht="58" x14ac:dyDescent="0.35">
      <c r="B42" s="36"/>
      <c r="C42" s="40" t="s">
        <v>171</v>
      </c>
      <c r="D42" s="41"/>
      <c r="E42" s="41"/>
      <c r="F42" s="42" t="s">
        <v>126</v>
      </c>
      <c r="G42" s="27" t="s">
        <v>127</v>
      </c>
      <c r="H42" s="27" t="s">
        <v>128</v>
      </c>
      <c r="I42" s="41"/>
      <c r="J42" s="41"/>
      <c r="K42" s="42" t="s">
        <v>126</v>
      </c>
      <c r="L42" s="27" t="s">
        <v>129</v>
      </c>
      <c r="M42" s="27" t="s">
        <v>128</v>
      </c>
      <c r="N42" s="41"/>
      <c r="O42" s="41"/>
      <c r="P42" s="42" t="s">
        <v>126</v>
      </c>
      <c r="Q42" s="27" t="s">
        <v>130</v>
      </c>
      <c r="R42" s="27" t="s">
        <v>128</v>
      </c>
      <c r="S42" s="272"/>
      <c r="T42" s="41"/>
      <c r="U42" s="41"/>
      <c r="V42" s="42" t="s">
        <v>126</v>
      </c>
      <c r="W42" s="27" t="s">
        <v>127</v>
      </c>
      <c r="X42" s="27" t="s">
        <v>128</v>
      </c>
      <c r="Y42" s="41"/>
      <c r="Z42" s="41"/>
      <c r="AA42" s="42" t="s">
        <v>126</v>
      </c>
      <c r="AB42" s="27" t="s">
        <v>129</v>
      </c>
      <c r="AC42" s="27" t="s">
        <v>128</v>
      </c>
      <c r="AD42" s="41"/>
      <c r="AE42" s="41"/>
      <c r="AF42" s="42" t="s">
        <v>126</v>
      </c>
      <c r="AG42" s="27" t="s">
        <v>130</v>
      </c>
      <c r="AH42" s="27" t="s">
        <v>128</v>
      </c>
      <c r="AI42" s="272"/>
    </row>
    <row r="43" spans="2:36" s="30" customFormat="1" x14ac:dyDescent="0.35">
      <c r="B43" s="43">
        <v>1</v>
      </c>
      <c r="C43" s="106" t="s">
        <v>275</v>
      </c>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4"/>
    </row>
    <row r="44" spans="2:36" s="30" customFormat="1" x14ac:dyDescent="0.35">
      <c r="B44" s="43">
        <v>2</v>
      </c>
      <c r="C44" s="102" t="s">
        <v>214</v>
      </c>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4"/>
    </row>
    <row r="45" spans="2:36" s="30" customFormat="1" ht="29" x14ac:dyDescent="0.35">
      <c r="B45" s="43">
        <v>3</v>
      </c>
      <c r="C45" s="109" t="s">
        <v>217</v>
      </c>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row>
    <row r="46" spans="2:36" s="30" customFormat="1" ht="29" x14ac:dyDescent="0.35">
      <c r="B46" s="43">
        <v>4</v>
      </c>
      <c r="C46" s="68" t="s">
        <v>194</v>
      </c>
      <c r="D46" s="42"/>
      <c r="E46" s="42"/>
      <c r="F46" s="42"/>
      <c r="G46" s="42"/>
      <c r="H46" s="42"/>
      <c r="I46" s="48"/>
      <c r="J46" s="48"/>
      <c r="K46" s="48"/>
      <c r="L46" s="48"/>
      <c r="M46" s="48"/>
      <c r="N46" s="42"/>
      <c r="O46" s="42"/>
      <c r="P46" s="42"/>
      <c r="Q46" s="42"/>
      <c r="R46" s="42"/>
      <c r="S46" s="42"/>
      <c r="T46" s="42"/>
      <c r="U46" s="42"/>
      <c r="V46" s="42"/>
      <c r="W46" s="42"/>
      <c r="X46" s="42"/>
      <c r="Y46" s="48"/>
      <c r="Z46" s="48"/>
      <c r="AA46" s="48"/>
      <c r="AB46" s="48"/>
      <c r="AC46" s="48"/>
      <c r="AD46" s="42"/>
      <c r="AE46" s="42"/>
      <c r="AF46" s="42"/>
      <c r="AG46" s="42"/>
      <c r="AH46" s="42"/>
      <c r="AI46" s="42"/>
    </row>
    <row r="47" spans="2:36" s="30" customFormat="1" x14ac:dyDescent="0.35">
      <c r="B47" s="43">
        <v>5</v>
      </c>
      <c r="C47" s="68" t="s">
        <v>140</v>
      </c>
      <c r="D47" s="42"/>
      <c r="E47" s="42"/>
      <c r="F47" s="42"/>
      <c r="G47" s="42"/>
      <c r="H47" s="42"/>
      <c r="I47" s="48"/>
      <c r="J47" s="48"/>
      <c r="K47" s="48"/>
      <c r="L47" s="48"/>
      <c r="M47" s="48"/>
      <c r="N47" s="42"/>
      <c r="O47" s="42"/>
      <c r="P47" s="42"/>
      <c r="Q47" s="42"/>
      <c r="R47" s="42"/>
      <c r="S47" s="42"/>
      <c r="T47" s="42"/>
      <c r="U47" s="42"/>
      <c r="V47" s="42"/>
      <c r="W47" s="42"/>
      <c r="X47" s="42"/>
      <c r="Y47" s="48"/>
      <c r="Z47" s="48"/>
      <c r="AA47" s="48"/>
      <c r="AB47" s="48"/>
      <c r="AC47" s="48"/>
      <c r="AD47" s="42"/>
      <c r="AE47" s="42"/>
      <c r="AF47" s="42"/>
      <c r="AG47" s="42"/>
      <c r="AH47" s="42"/>
      <c r="AI47" s="42"/>
    </row>
    <row r="48" spans="2:36" s="30" customFormat="1" ht="29" x14ac:dyDescent="0.35">
      <c r="B48" s="43">
        <v>5</v>
      </c>
      <c r="C48" s="109" t="s">
        <v>170</v>
      </c>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row>
    <row r="49" spans="2:6" x14ac:dyDescent="0.35">
      <c r="B49" s="52"/>
    </row>
    <row r="50" spans="2:6" x14ac:dyDescent="0.35">
      <c r="B50" s="52"/>
    </row>
    <row r="51" spans="2:6" x14ac:dyDescent="0.35">
      <c r="B51" s="15" t="s">
        <v>282</v>
      </c>
    </row>
    <row r="52" spans="2:6" x14ac:dyDescent="0.35">
      <c r="B52" s="52"/>
    </row>
    <row r="53" spans="2:6" s="16" customFormat="1" ht="43.25" customHeight="1" x14ac:dyDescent="0.35">
      <c r="B53" s="116"/>
      <c r="C53" s="169" t="s">
        <v>179</v>
      </c>
      <c r="D53" s="170"/>
      <c r="E53" s="171"/>
      <c r="F53" s="273" t="s">
        <v>181</v>
      </c>
    </row>
    <row r="54" spans="2:6" s="16" customFormat="1" ht="43.5" x14ac:dyDescent="0.35">
      <c r="B54" s="116"/>
      <c r="C54" s="172" t="s">
        <v>285</v>
      </c>
      <c r="D54" s="172" t="s">
        <v>286</v>
      </c>
      <c r="E54" s="172" t="s">
        <v>287</v>
      </c>
      <c r="F54" s="274"/>
    </row>
    <row r="55" spans="2:6" s="16" customFormat="1" x14ac:dyDescent="0.35">
      <c r="B55" s="116" t="s">
        <v>283</v>
      </c>
      <c r="C55" s="116"/>
      <c r="D55" s="116"/>
      <c r="E55" s="116"/>
      <c r="F55" s="116"/>
    </row>
    <row r="56" spans="2:6" s="16" customFormat="1" x14ac:dyDescent="0.35">
      <c r="B56" s="116" t="s">
        <v>284</v>
      </c>
      <c r="C56" s="116"/>
      <c r="D56" s="116"/>
      <c r="E56" s="116"/>
      <c r="F56" s="116"/>
    </row>
    <row r="57" spans="2:6" x14ac:dyDescent="0.35">
      <c r="B57" s="52"/>
    </row>
    <row r="58" spans="2:6" x14ac:dyDescent="0.35">
      <c r="B58" s="52"/>
    </row>
    <row r="59" spans="2:6" x14ac:dyDescent="0.35">
      <c r="B59" s="52"/>
    </row>
    <row r="60" spans="2:6" x14ac:dyDescent="0.35">
      <c r="B60" s="52"/>
    </row>
    <row r="61" spans="2:6" x14ac:dyDescent="0.35">
      <c r="B61" s="52"/>
    </row>
    <row r="62" spans="2:6" x14ac:dyDescent="0.35">
      <c r="B62" s="52"/>
    </row>
    <row r="63" spans="2:6" x14ac:dyDescent="0.35">
      <c r="B63" s="52"/>
    </row>
    <row r="64" spans="2:6" x14ac:dyDescent="0.35">
      <c r="B64" s="52"/>
    </row>
    <row r="65" spans="2:2" x14ac:dyDescent="0.35">
      <c r="B65" s="52"/>
    </row>
    <row r="66" spans="2:2" x14ac:dyDescent="0.35">
      <c r="B66" s="52"/>
    </row>
    <row r="67" spans="2:2" x14ac:dyDescent="0.35">
      <c r="B67" s="52"/>
    </row>
    <row r="68" spans="2:2" x14ac:dyDescent="0.35">
      <c r="B68" s="52"/>
    </row>
    <row r="69" spans="2:2" x14ac:dyDescent="0.35">
      <c r="B69" s="52"/>
    </row>
    <row r="70" spans="2:2" x14ac:dyDescent="0.35">
      <c r="B70" s="52"/>
    </row>
    <row r="71" spans="2:2" x14ac:dyDescent="0.35">
      <c r="B71" s="52"/>
    </row>
    <row r="72" spans="2:2" x14ac:dyDescent="0.35">
      <c r="B72" s="52"/>
    </row>
    <row r="73" spans="2:2" x14ac:dyDescent="0.35">
      <c r="B73" s="52"/>
    </row>
    <row r="74" spans="2:2" x14ac:dyDescent="0.35">
      <c r="B74" s="52"/>
    </row>
    <row r="75" spans="2:2" x14ac:dyDescent="0.35">
      <c r="B75" s="52"/>
    </row>
    <row r="76" spans="2:2" x14ac:dyDescent="0.35">
      <c r="B76" s="52"/>
    </row>
    <row r="77" spans="2:2" x14ac:dyDescent="0.35">
      <c r="B77" s="52"/>
    </row>
    <row r="78" spans="2:2" x14ac:dyDescent="0.35">
      <c r="B78" s="52"/>
    </row>
    <row r="79" spans="2:2" x14ac:dyDescent="0.35">
      <c r="B79" s="52"/>
    </row>
    <row r="80" spans="2:2" x14ac:dyDescent="0.35">
      <c r="B80" s="52"/>
    </row>
    <row r="81" spans="2:2" x14ac:dyDescent="0.35">
      <c r="B81" s="52"/>
    </row>
    <row r="82" spans="2:2" x14ac:dyDescent="0.35">
      <c r="B82" s="52"/>
    </row>
    <row r="83" spans="2:2" x14ac:dyDescent="0.35">
      <c r="B83" s="52"/>
    </row>
    <row r="84" spans="2:2" x14ac:dyDescent="0.35">
      <c r="B84" s="52"/>
    </row>
    <row r="85" spans="2:2" x14ac:dyDescent="0.35">
      <c r="B85" s="52"/>
    </row>
    <row r="86" spans="2:2" x14ac:dyDescent="0.35">
      <c r="B86" s="52"/>
    </row>
    <row r="87" spans="2:2" x14ac:dyDescent="0.35">
      <c r="B87" s="52"/>
    </row>
    <row r="88" spans="2:2" x14ac:dyDescent="0.35">
      <c r="B88" s="52"/>
    </row>
    <row r="89" spans="2:2" x14ac:dyDescent="0.35">
      <c r="B89" s="52"/>
    </row>
    <row r="90" spans="2:2" x14ac:dyDescent="0.35">
      <c r="B90" s="52"/>
    </row>
    <row r="91" spans="2:2" x14ac:dyDescent="0.35">
      <c r="B91" s="52"/>
    </row>
    <row r="92" spans="2:2" x14ac:dyDescent="0.35">
      <c r="B92" s="52"/>
    </row>
    <row r="93" spans="2:2" x14ac:dyDescent="0.35">
      <c r="B93" s="52"/>
    </row>
    <row r="94" spans="2:2" x14ac:dyDescent="0.35">
      <c r="B94" s="52"/>
    </row>
    <row r="95" spans="2:2" x14ac:dyDescent="0.35">
      <c r="B95" s="52"/>
    </row>
    <row r="96" spans="2:2" x14ac:dyDescent="0.35">
      <c r="B96" s="52"/>
    </row>
    <row r="97" spans="2:2" x14ac:dyDescent="0.35">
      <c r="B97" s="52"/>
    </row>
    <row r="98" spans="2:2" x14ac:dyDescent="0.35">
      <c r="B98" s="52"/>
    </row>
    <row r="99" spans="2:2" x14ac:dyDescent="0.35">
      <c r="B99" s="52"/>
    </row>
    <row r="100" spans="2:2" x14ac:dyDescent="0.35">
      <c r="B100" s="52"/>
    </row>
    <row r="101" spans="2:2" x14ac:dyDescent="0.35">
      <c r="B101" s="52"/>
    </row>
    <row r="102" spans="2:2" x14ac:dyDescent="0.35">
      <c r="B102" s="52"/>
    </row>
    <row r="103" spans="2:2" x14ac:dyDescent="0.35">
      <c r="B103" s="52"/>
    </row>
    <row r="104" spans="2:2" x14ac:dyDescent="0.35">
      <c r="B104" s="52"/>
    </row>
    <row r="105" spans="2:2" x14ac:dyDescent="0.35">
      <c r="B105" s="52"/>
    </row>
    <row r="106" spans="2:2" x14ac:dyDescent="0.35">
      <c r="B106" s="52"/>
    </row>
    <row r="107" spans="2:2" x14ac:dyDescent="0.35">
      <c r="B107" s="52"/>
    </row>
    <row r="108" spans="2:2" x14ac:dyDescent="0.35">
      <c r="B108" s="52"/>
    </row>
    <row r="109" spans="2:2" x14ac:dyDescent="0.35">
      <c r="B109" s="52"/>
    </row>
    <row r="110" spans="2:2" x14ac:dyDescent="0.35">
      <c r="B110" s="52"/>
    </row>
    <row r="111" spans="2:2" x14ac:dyDescent="0.35">
      <c r="B111" s="52"/>
    </row>
    <row r="112" spans="2:2" x14ac:dyDescent="0.35">
      <c r="B112" s="52"/>
    </row>
    <row r="113" spans="2:2" x14ac:dyDescent="0.35">
      <c r="B113" s="52"/>
    </row>
    <row r="114" spans="2:2" x14ac:dyDescent="0.35">
      <c r="B114" s="52"/>
    </row>
    <row r="115" spans="2:2" x14ac:dyDescent="0.35">
      <c r="B115" s="52"/>
    </row>
    <row r="116" spans="2:2" x14ac:dyDescent="0.35">
      <c r="B116" s="52"/>
    </row>
    <row r="117" spans="2:2" x14ac:dyDescent="0.35">
      <c r="B117" s="52"/>
    </row>
    <row r="118" spans="2:2" x14ac:dyDescent="0.35">
      <c r="B118" s="52"/>
    </row>
    <row r="119" spans="2:2" x14ac:dyDescent="0.35">
      <c r="B119" s="52"/>
    </row>
    <row r="120" spans="2:2" x14ac:dyDescent="0.35">
      <c r="B120" s="52"/>
    </row>
    <row r="121" spans="2:2" x14ac:dyDescent="0.35">
      <c r="B121" s="52"/>
    </row>
    <row r="122" spans="2:2" x14ac:dyDescent="0.35">
      <c r="B122" s="52"/>
    </row>
    <row r="123" spans="2:2" x14ac:dyDescent="0.35">
      <c r="B123" s="52"/>
    </row>
    <row r="124" spans="2:2" x14ac:dyDescent="0.35">
      <c r="B124" s="52"/>
    </row>
    <row r="125" spans="2:2" x14ac:dyDescent="0.35">
      <c r="B125" s="52"/>
    </row>
    <row r="126" spans="2:2" x14ac:dyDescent="0.35">
      <c r="B126" s="52"/>
    </row>
    <row r="127" spans="2:2" x14ac:dyDescent="0.35">
      <c r="B127" s="52"/>
    </row>
    <row r="128" spans="2:2" x14ac:dyDescent="0.35">
      <c r="B128" s="52"/>
    </row>
    <row r="129" spans="2:2" x14ac:dyDescent="0.35">
      <c r="B129" s="52"/>
    </row>
    <row r="130" spans="2:2" x14ac:dyDescent="0.35">
      <c r="B130" s="52"/>
    </row>
    <row r="131" spans="2:2" x14ac:dyDescent="0.35">
      <c r="B131" s="52"/>
    </row>
    <row r="132" spans="2:2" x14ac:dyDescent="0.35">
      <c r="B132" s="52"/>
    </row>
    <row r="133" spans="2:2" x14ac:dyDescent="0.35">
      <c r="B133" s="52"/>
    </row>
    <row r="134" spans="2:2" x14ac:dyDescent="0.35">
      <c r="B134" s="52"/>
    </row>
    <row r="135" spans="2:2" x14ac:dyDescent="0.35">
      <c r="B135" s="52"/>
    </row>
    <row r="136" spans="2:2" x14ac:dyDescent="0.35">
      <c r="B136" s="52"/>
    </row>
    <row r="137" spans="2:2" x14ac:dyDescent="0.35">
      <c r="B137" s="52"/>
    </row>
    <row r="138" spans="2:2" x14ac:dyDescent="0.35">
      <c r="B138" s="52"/>
    </row>
    <row r="139" spans="2:2" x14ac:dyDescent="0.35">
      <c r="B139" s="52"/>
    </row>
    <row r="140" spans="2:2" x14ac:dyDescent="0.35">
      <c r="B140" s="52"/>
    </row>
    <row r="141" spans="2:2" x14ac:dyDescent="0.35">
      <c r="B141" s="52"/>
    </row>
    <row r="142" spans="2:2" x14ac:dyDescent="0.35">
      <c r="B142" s="52"/>
    </row>
    <row r="143" spans="2:2" x14ac:dyDescent="0.35">
      <c r="B143" s="52"/>
    </row>
    <row r="144" spans="2:2" x14ac:dyDescent="0.35">
      <c r="B144" s="52"/>
    </row>
    <row r="145" spans="2:2" x14ac:dyDescent="0.35">
      <c r="B145" s="52"/>
    </row>
    <row r="146" spans="2:2" x14ac:dyDescent="0.35">
      <c r="B146" s="52"/>
    </row>
    <row r="147" spans="2:2" x14ac:dyDescent="0.35">
      <c r="B147" s="52"/>
    </row>
    <row r="148" spans="2:2" x14ac:dyDescent="0.35">
      <c r="B148" s="52"/>
    </row>
    <row r="149" spans="2:2" x14ac:dyDescent="0.35">
      <c r="B149" s="52"/>
    </row>
    <row r="150" spans="2:2" x14ac:dyDescent="0.35">
      <c r="B150" s="52"/>
    </row>
    <row r="151" spans="2:2" x14ac:dyDescent="0.35">
      <c r="B151" s="52"/>
    </row>
    <row r="152" spans="2:2" x14ac:dyDescent="0.35">
      <c r="B152" s="52"/>
    </row>
    <row r="153" spans="2:2" x14ac:dyDescent="0.35">
      <c r="B153" s="52"/>
    </row>
    <row r="154" spans="2:2" x14ac:dyDescent="0.35">
      <c r="B154" s="52"/>
    </row>
    <row r="155" spans="2:2" x14ac:dyDescent="0.35">
      <c r="B155" s="52"/>
    </row>
    <row r="156" spans="2:2" x14ac:dyDescent="0.35">
      <c r="B156" s="52"/>
    </row>
    <row r="157" spans="2:2" x14ac:dyDescent="0.35">
      <c r="B157" s="52"/>
    </row>
    <row r="158" spans="2:2" x14ac:dyDescent="0.35">
      <c r="B158" s="52"/>
    </row>
    <row r="159" spans="2:2" x14ac:dyDescent="0.35">
      <c r="B159" s="52"/>
    </row>
    <row r="160" spans="2:2" x14ac:dyDescent="0.35">
      <c r="B160" s="52"/>
    </row>
    <row r="161" spans="2:2" x14ac:dyDescent="0.35">
      <c r="B161" s="52"/>
    </row>
    <row r="162" spans="2:2" x14ac:dyDescent="0.35">
      <c r="B162" s="52"/>
    </row>
    <row r="163" spans="2:2" x14ac:dyDescent="0.35">
      <c r="B163" s="52"/>
    </row>
    <row r="164" spans="2:2" x14ac:dyDescent="0.35">
      <c r="B164" s="52"/>
    </row>
    <row r="165" spans="2:2" x14ac:dyDescent="0.35">
      <c r="B165" s="52"/>
    </row>
    <row r="166" spans="2:2" x14ac:dyDescent="0.35">
      <c r="B166" s="52"/>
    </row>
    <row r="167" spans="2:2" x14ac:dyDescent="0.35">
      <c r="B167" s="52"/>
    </row>
    <row r="168" spans="2:2" x14ac:dyDescent="0.35">
      <c r="B168" s="52"/>
    </row>
    <row r="169" spans="2:2" x14ac:dyDescent="0.35">
      <c r="B169" s="52"/>
    </row>
    <row r="170" spans="2:2" x14ac:dyDescent="0.35">
      <c r="B170" s="52"/>
    </row>
    <row r="171" spans="2:2" x14ac:dyDescent="0.35">
      <c r="B171" s="52"/>
    </row>
    <row r="172" spans="2:2" x14ac:dyDescent="0.35">
      <c r="B172" s="52"/>
    </row>
    <row r="173" spans="2:2" x14ac:dyDescent="0.35">
      <c r="B173" s="52"/>
    </row>
    <row r="174" spans="2:2" x14ac:dyDescent="0.35">
      <c r="B174" s="52"/>
    </row>
    <row r="175" spans="2:2" x14ac:dyDescent="0.35">
      <c r="B175" s="52"/>
    </row>
    <row r="176" spans="2:2" x14ac:dyDescent="0.35">
      <c r="B176" s="52"/>
    </row>
    <row r="177" spans="2:2" x14ac:dyDescent="0.35">
      <c r="B177" s="52"/>
    </row>
    <row r="178" spans="2:2" x14ac:dyDescent="0.35">
      <c r="B178" s="52"/>
    </row>
    <row r="179" spans="2:2" x14ac:dyDescent="0.35">
      <c r="B179" s="52"/>
    </row>
    <row r="180" spans="2:2" x14ac:dyDescent="0.35">
      <c r="B180" s="52"/>
    </row>
    <row r="181" spans="2:2" x14ac:dyDescent="0.35">
      <c r="B181" s="52"/>
    </row>
    <row r="182" spans="2:2" x14ac:dyDescent="0.35">
      <c r="B182" s="52"/>
    </row>
    <row r="183" spans="2:2" x14ac:dyDescent="0.35">
      <c r="B183" s="52"/>
    </row>
    <row r="184" spans="2:2" x14ac:dyDescent="0.35">
      <c r="B184" s="52"/>
    </row>
    <row r="185" spans="2:2" x14ac:dyDescent="0.35">
      <c r="B185" s="52"/>
    </row>
    <row r="186" spans="2:2" x14ac:dyDescent="0.35">
      <c r="B186" s="52"/>
    </row>
    <row r="187" spans="2:2" x14ac:dyDescent="0.35">
      <c r="B187" s="52"/>
    </row>
    <row r="188" spans="2:2" x14ac:dyDescent="0.35">
      <c r="B188" s="52"/>
    </row>
    <row r="189" spans="2:2" x14ac:dyDescent="0.35">
      <c r="B189" s="52"/>
    </row>
    <row r="190" spans="2:2" x14ac:dyDescent="0.35">
      <c r="B190" s="52"/>
    </row>
    <row r="191" spans="2:2" x14ac:dyDescent="0.35">
      <c r="B191" s="52"/>
    </row>
    <row r="192" spans="2:2" x14ac:dyDescent="0.35">
      <c r="B192" s="52"/>
    </row>
    <row r="193" spans="2:2" x14ac:dyDescent="0.35">
      <c r="B193" s="52"/>
    </row>
    <row r="194" spans="2:2" x14ac:dyDescent="0.35">
      <c r="B194" s="52"/>
    </row>
    <row r="195" spans="2:2" x14ac:dyDescent="0.35">
      <c r="B195" s="52"/>
    </row>
    <row r="196" spans="2:2" x14ac:dyDescent="0.35">
      <c r="B196" s="52"/>
    </row>
    <row r="197" spans="2:2" x14ac:dyDescent="0.35">
      <c r="B197" s="52"/>
    </row>
    <row r="198" spans="2:2" x14ac:dyDescent="0.35">
      <c r="B198" s="52"/>
    </row>
    <row r="199" spans="2:2" x14ac:dyDescent="0.35">
      <c r="B199" s="52"/>
    </row>
    <row r="200" spans="2:2" x14ac:dyDescent="0.35">
      <c r="B200" s="52"/>
    </row>
    <row r="201" spans="2:2" x14ac:dyDescent="0.35">
      <c r="B201" s="52"/>
    </row>
    <row r="202" spans="2:2" x14ac:dyDescent="0.35">
      <c r="B202" s="52"/>
    </row>
    <row r="203" spans="2:2" x14ac:dyDescent="0.35">
      <c r="B203" s="52"/>
    </row>
    <row r="204" spans="2:2" x14ac:dyDescent="0.35">
      <c r="B204" s="52"/>
    </row>
    <row r="205" spans="2:2" x14ac:dyDescent="0.35">
      <c r="B205" s="52"/>
    </row>
    <row r="206" spans="2:2" x14ac:dyDescent="0.35">
      <c r="B206" s="52"/>
    </row>
    <row r="207" spans="2:2" x14ac:dyDescent="0.35">
      <c r="B207" s="52"/>
    </row>
    <row r="208" spans="2:2" x14ac:dyDescent="0.35">
      <c r="B208" s="52"/>
    </row>
    <row r="209" spans="2:2" x14ac:dyDescent="0.35">
      <c r="B209" s="52"/>
    </row>
    <row r="210" spans="2:2" x14ac:dyDescent="0.35">
      <c r="B210" s="52"/>
    </row>
    <row r="211" spans="2:2" x14ac:dyDescent="0.35">
      <c r="B211" s="52"/>
    </row>
    <row r="212" spans="2:2" x14ac:dyDescent="0.35">
      <c r="B212" s="52"/>
    </row>
    <row r="213" spans="2:2" x14ac:dyDescent="0.35">
      <c r="B213" s="52"/>
    </row>
    <row r="214" spans="2:2" x14ac:dyDescent="0.35">
      <c r="B214" s="52"/>
    </row>
    <row r="215" spans="2:2" x14ac:dyDescent="0.35">
      <c r="B215" s="52"/>
    </row>
    <row r="216" spans="2:2" x14ac:dyDescent="0.35">
      <c r="B216" s="52"/>
    </row>
    <row r="217" spans="2:2" x14ac:dyDescent="0.35">
      <c r="B217" s="52"/>
    </row>
    <row r="218" spans="2:2" x14ac:dyDescent="0.35">
      <c r="B218" s="52"/>
    </row>
    <row r="219" spans="2:2" x14ac:dyDescent="0.35">
      <c r="B219" s="52"/>
    </row>
    <row r="220" spans="2:2" x14ac:dyDescent="0.35">
      <c r="B220" s="52"/>
    </row>
    <row r="221" spans="2:2" x14ac:dyDescent="0.35">
      <c r="B221" s="52"/>
    </row>
    <row r="222" spans="2:2" x14ac:dyDescent="0.35">
      <c r="B222" s="52"/>
    </row>
    <row r="223" spans="2:2" x14ac:dyDescent="0.35">
      <c r="B223" s="52"/>
    </row>
    <row r="224" spans="2:2" x14ac:dyDescent="0.35">
      <c r="B224" s="52"/>
    </row>
    <row r="225" spans="2:2" x14ac:dyDescent="0.35">
      <c r="B225" s="52"/>
    </row>
    <row r="226" spans="2:2" x14ac:dyDescent="0.35">
      <c r="B226" s="52"/>
    </row>
    <row r="227" spans="2:2" x14ac:dyDescent="0.35">
      <c r="B227" s="52"/>
    </row>
    <row r="228" spans="2:2" x14ac:dyDescent="0.35">
      <c r="B228" s="52"/>
    </row>
    <row r="229" spans="2:2" x14ac:dyDescent="0.35">
      <c r="B229" s="52"/>
    </row>
    <row r="230" spans="2:2" x14ac:dyDescent="0.35">
      <c r="B230" s="52"/>
    </row>
    <row r="231" spans="2:2" x14ac:dyDescent="0.35">
      <c r="B231" s="52"/>
    </row>
    <row r="232" spans="2:2" x14ac:dyDescent="0.35">
      <c r="B232" s="52"/>
    </row>
    <row r="233" spans="2:2" x14ac:dyDescent="0.35">
      <c r="B233" s="52"/>
    </row>
    <row r="234" spans="2:2" x14ac:dyDescent="0.35">
      <c r="B234" s="52"/>
    </row>
    <row r="235" spans="2:2" x14ac:dyDescent="0.35">
      <c r="B235" s="52"/>
    </row>
    <row r="236" spans="2:2" x14ac:dyDescent="0.35">
      <c r="B236" s="52"/>
    </row>
    <row r="237" spans="2:2" x14ac:dyDescent="0.35">
      <c r="B237" s="52"/>
    </row>
    <row r="238" spans="2:2" x14ac:dyDescent="0.35">
      <c r="B238" s="52"/>
    </row>
    <row r="239" spans="2:2" x14ac:dyDescent="0.35">
      <c r="B239" s="52"/>
    </row>
    <row r="240" spans="2:2" x14ac:dyDescent="0.35">
      <c r="B240" s="52"/>
    </row>
    <row r="241" spans="2:2" x14ac:dyDescent="0.35">
      <c r="B241" s="52"/>
    </row>
    <row r="242" spans="2:2" x14ac:dyDescent="0.35">
      <c r="B242" s="52"/>
    </row>
    <row r="243" spans="2:2" x14ac:dyDescent="0.35">
      <c r="B243" s="52"/>
    </row>
    <row r="244" spans="2:2" x14ac:dyDescent="0.35">
      <c r="B244" s="52"/>
    </row>
    <row r="245" spans="2:2" x14ac:dyDescent="0.35">
      <c r="B245" s="52"/>
    </row>
    <row r="246" spans="2:2" x14ac:dyDescent="0.35">
      <c r="B246" s="52"/>
    </row>
    <row r="247" spans="2:2" x14ac:dyDescent="0.35">
      <c r="B247" s="52"/>
    </row>
    <row r="248" spans="2:2" x14ac:dyDescent="0.35">
      <c r="B248" s="52"/>
    </row>
    <row r="249" spans="2:2" x14ac:dyDescent="0.35">
      <c r="B249" s="52"/>
    </row>
    <row r="250" spans="2:2" x14ac:dyDescent="0.35">
      <c r="B250" s="52"/>
    </row>
    <row r="251" spans="2:2" x14ac:dyDescent="0.35">
      <c r="B251" s="52"/>
    </row>
    <row r="252" spans="2:2" x14ac:dyDescent="0.35">
      <c r="B252" s="52"/>
    </row>
    <row r="253" spans="2:2" x14ac:dyDescent="0.35">
      <c r="B253" s="52"/>
    </row>
    <row r="254" spans="2:2" x14ac:dyDescent="0.35">
      <c r="B254" s="52"/>
    </row>
    <row r="255" spans="2:2" x14ac:dyDescent="0.35">
      <c r="B255" s="52"/>
    </row>
    <row r="256" spans="2:2" x14ac:dyDescent="0.35">
      <c r="B256" s="52"/>
    </row>
    <row r="257" spans="2:2" x14ac:dyDescent="0.35">
      <c r="B257" s="52"/>
    </row>
    <row r="258" spans="2:2" x14ac:dyDescent="0.35">
      <c r="B258" s="52"/>
    </row>
    <row r="259" spans="2:2" x14ac:dyDescent="0.35">
      <c r="B259" s="52"/>
    </row>
    <row r="260" spans="2:2" x14ac:dyDescent="0.35">
      <c r="B260" s="52"/>
    </row>
    <row r="261" spans="2:2" x14ac:dyDescent="0.35">
      <c r="B261" s="52"/>
    </row>
    <row r="262" spans="2:2" x14ac:dyDescent="0.35">
      <c r="B262" s="52"/>
    </row>
    <row r="263" spans="2:2" x14ac:dyDescent="0.35">
      <c r="B263" s="52"/>
    </row>
    <row r="264" spans="2:2" x14ac:dyDescent="0.35">
      <c r="B264" s="52"/>
    </row>
    <row r="265" spans="2:2" x14ac:dyDescent="0.35">
      <c r="B265" s="52"/>
    </row>
    <row r="266" spans="2:2" x14ac:dyDescent="0.35">
      <c r="B266" s="52"/>
    </row>
    <row r="267" spans="2:2" x14ac:dyDescent="0.35">
      <c r="B267" s="52"/>
    </row>
    <row r="268" spans="2:2" x14ac:dyDescent="0.35">
      <c r="B268" s="52"/>
    </row>
    <row r="269" spans="2:2" x14ac:dyDescent="0.35">
      <c r="B269" s="52"/>
    </row>
    <row r="270" spans="2:2" x14ac:dyDescent="0.35">
      <c r="B270" s="52"/>
    </row>
    <row r="271" spans="2:2" x14ac:dyDescent="0.35">
      <c r="B271" s="52"/>
    </row>
    <row r="272" spans="2:2" x14ac:dyDescent="0.35">
      <c r="B272" s="52"/>
    </row>
    <row r="273" spans="2:2" x14ac:dyDescent="0.35">
      <c r="B273" s="52"/>
    </row>
    <row r="274" spans="2:2" x14ac:dyDescent="0.35">
      <c r="B274" s="52"/>
    </row>
    <row r="275" spans="2:2" x14ac:dyDescent="0.35">
      <c r="B275" s="52"/>
    </row>
    <row r="276" spans="2:2" x14ac:dyDescent="0.35">
      <c r="B276" s="52"/>
    </row>
    <row r="277" spans="2:2" x14ac:dyDescent="0.35">
      <c r="B277" s="52"/>
    </row>
    <row r="278" spans="2:2" x14ac:dyDescent="0.35">
      <c r="B278" s="52"/>
    </row>
    <row r="279" spans="2:2" x14ac:dyDescent="0.35">
      <c r="B279" s="52"/>
    </row>
    <row r="280" spans="2:2" x14ac:dyDescent="0.35">
      <c r="B280" s="52"/>
    </row>
    <row r="281" spans="2:2" x14ac:dyDescent="0.35">
      <c r="B281" s="52"/>
    </row>
    <row r="282" spans="2:2" x14ac:dyDescent="0.35">
      <c r="B282" s="52"/>
    </row>
    <row r="283" spans="2:2" x14ac:dyDescent="0.35">
      <c r="B283" s="52"/>
    </row>
    <row r="284" spans="2:2" x14ac:dyDescent="0.35">
      <c r="B284" s="52"/>
    </row>
    <row r="285" spans="2:2" x14ac:dyDescent="0.35">
      <c r="B285" s="52"/>
    </row>
    <row r="286" spans="2:2" x14ac:dyDescent="0.35">
      <c r="B286" s="52"/>
    </row>
    <row r="287" spans="2:2" x14ac:dyDescent="0.35">
      <c r="B287" s="52"/>
    </row>
    <row r="288" spans="2:2" x14ac:dyDescent="0.35">
      <c r="B288" s="52"/>
    </row>
    <row r="289" spans="2:2" x14ac:dyDescent="0.35">
      <c r="B289" s="52"/>
    </row>
    <row r="290" spans="2:2" x14ac:dyDescent="0.35">
      <c r="B290" s="52"/>
    </row>
  </sheetData>
  <mergeCells count="36">
    <mergeCell ref="J41:M41"/>
    <mergeCell ref="O41:R41"/>
    <mergeCell ref="U41:X41"/>
    <mergeCell ref="Z41:AC41"/>
    <mergeCell ref="AE41:AH41"/>
    <mergeCell ref="F53:F54"/>
    <mergeCell ref="AD39:AI39"/>
    <mergeCell ref="D40:H40"/>
    <mergeCell ref="I40:M40"/>
    <mergeCell ref="N40:R40"/>
    <mergeCell ref="S40:S42"/>
    <mergeCell ref="T40:X40"/>
    <mergeCell ref="Y40:AC40"/>
    <mergeCell ref="AD40:AH40"/>
    <mergeCell ref="AI40:AI42"/>
    <mergeCell ref="E41:H41"/>
    <mergeCell ref="D39:H39"/>
    <mergeCell ref="I39:M39"/>
    <mergeCell ref="N39:R39"/>
    <mergeCell ref="T39:X39"/>
    <mergeCell ref="Y39:AC39"/>
    <mergeCell ref="K10:N10"/>
    <mergeCell ref="P10:S10"/>
    <mergeCell ref="B37:C37"/>
    <mergeCell ref="D38:S38"/>
    <mergeCell ref="T38:AI38"/>
    <mergeCell ref="B7:C11"/>
    <mergeCell ref="D7:S7"/>
    <mergeCell ref="D8:D11"/>
    <mergeCell ref="E8:I8"/>
    <mergeCell ref="J8:N8"/>
    <mergeCell ref="O8:S8"/>
    <mergeCell ref="E9:I9"/>
    <mergeCell ref="J9:N9"/>
    <mergeCell ref="O9:S9"/>
    <mergeCell ref="F10:I10"/>
  </mergeCells>
  <pageMargins left="0.7" right="0.7" top="0.75" bottom="0.75" header="0.3" footer="0.3"/>
  <pageSetup orientation="portrait" r:id="rId1"/>
  <headerFooter>
    <oddHeader>&amp;L&amp;"Calibri"&amp;12&amp;K000000EBA Regular Use&amp;1#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20"/>
  <sheetViews>
    <sheetView zoomScale="90" zoomScaleNormal="90" workbookViewId="0">
      <selection activeCell="A24" sqref="A24:XFD41"/>
    </sheetView>
  </sheetViews>
  <sheetFormatPr defaultColWidth="8.90625" defaultRowHeight="14.5" x14ac:dyDescent="0.35"/>
  <cols>
    <col min="1" max="1" width="8.90625" style="57"/>
    <col min="2" max="2" width="3.453125" style="57" customWidth="1"/>
    <col min="3" max="3" width="60.6328125" style="57" customWidth="1"/>
    <col min="4" max="4" width="62.08984375" style="57" bestFit="1" customWidth="1"/>
    <col min="5" max="5" width="35" style="57" bestFit="1" customWidth="1"/>
    <col min="6" max="6" width="35" style="57" customWidth="1"/>
    <col min="7" max="7" width="36.6328125" style="57" customWidth="1"/>
    <col min="8" max="8" width="41.6328125" style="57" customWidth="1"/>
    <col min="9" max="16384" width="8.90625" style="57"/>
  </cols>
  <sheetData>
    <row r="2" spans="2:8" x14ac:dyDescent="0.35">
      <c r="C2" s="58" t="s">
        <v>271</v>
      </c>
    </row>
    <row r="4" spans="2:8" x14ac:dyDescent="0.35">
      <c r="C4" s="59" t="s">
        <v>1</v>
      </c>
      <c r="D4" s="59" t="s">
        <v>2</v>
      </c>
      <c r="E4" s="59" t="s">
        <v>3</v>
      </c>
      <c r="F4" s="59" t="s">
        <v>4</v>
      </c>
      <c r="G4" s="59" t="s">
        <v>5</v>
      </c>
      <c r="H4" s="59" t="s">
        <v>6</v>
      </c>
    </row>
    <row r="5" spans="2:8" x14ac:dyDescent="0.35">
      <c r="C5" s="277" t="s">
        <v>174</v>
      </c>
      <c r="D5" s="277" t="s">
        <v>173</v>
      </c>
      <c r="E5" s="277" t="s">
        <v>299</v>
      </c>
      <c r="F5" s="275" t="s">
        <v>233</v>
      </c>
      <c r="G5" s="275" t="s">
        <v>234</v>
      </c>
      <c r="H5" s="270" t="s">
        <v>175</v>
      </c>
    </row>
    <row r="6" spans="2:8" x14ac:dyDescent="0.35">
      <c r="C6" s="278"/>
      <c r="D6" s="278"/>
      <c r="E6" s="278"/>
      <c r="F6" s="276"/>
      <c r="G6" s="276"/>
      <c r="H6" s="272"/>
    </row>
    <row r="7" spans="2:8" ht="14.4" customHeight="1" x14ac:dyDescent="0.35">
      <c r="B7" s="60">
        <v>1</v>
      </c>
      <c r="C7" s="270" t="s">
        <v>235</v>
      </c>
      <c r="D7" s="60" t="s">
        <v>132</v>
      </c>
      <c r="E7" s="191">
        <v>0</v>
      </c>
      <c r="F7" s="192"/>
      <c r="G7" s="192"/>
      <c r="H7" s="190"/>
    </row>
    <row r="8" spans="2:8" x14ac:dyDescent="0.35">
      <c r="B8" s="60">
        <v>2</v>
      </c>
      <c r="C8" s="271"/>
      <c r="D8" s="60" t="s">
        <v>231</v>
      </c>
      <c r="E8" s="191">
        <v>27817.948703999999</v>
      </c>
      <c r="F8" s="192" t="s">
        <v>301</v>
      </c>
      <c r="G8" s="192"/>
      <c r="H8" s="193" t="s">
        <v>302</v>
      </c>
    </row>
    <row r="9" spans="2:8" x14ac:dyDescent="0.35">
      <c r="B9" s="60">
        <v>3</v>
      </c>
      <c r="C9" s="271"/>
      <c r="D9" s="114" t="s">
        <v>116</v>
      </c>
      <c r="E9" s="191">
        <v>0</v>
      </c>
      <c r="F9" s="192"/>
      <c r="G9" s="192"/>
      <c r="H9" s="190"/>
    </row>
    <row r="10" spans="2:8" x14ac:dyDescent="0.35">
      <c r="B10" s="60">
        <v>4</v>
      </c>
      <c r="C10" s="271"/>
      <c r="D10" s="60" t="s">
        <v>141</v>
      </c>
      <c r="E10" s="191">
        <v>0</v>
      </c>
      <c r="F10" s="192"/>
      <c r="G10" s="192"/>
      <c r="H10" s="190"/>
    </row>
    <row r="11" spans="2:8" x14ac:dyDescent="0.35">
      <c r="B11" s="60">
        <v>5</v>
      </c>
      <c r="C11" s="271"/>
      <c r="D11" s="114" t="s">
        <v>117</v>
      </c>
      <c r="E11" s="191">
        <v>0</v>
      </c>
      <c r="F11" s="192"/>
      <c r="G11" s="192"/>
      <c r="H11" s="190"/>
    </row>
    <row r="12" spans="2:8" x14ac:dyDescent="0.35">
      <c r="B12" s="60">
        <v>6</v>
      </c>
      <c r="C12" s="271"/>
      <c r="D12" s="114" t="s">
        <v>236</v>
      </c>
      <c r="E12" s="191">
        <v>0</v>
      </c>
      <c r="F12" s="192"/>
      <c r="G12" s="192"/>
      <c r="H12" s="190"/>
    </row>
    <row r="13" spans="2:8" x14ac:dyDescent="0.35">
      <c r="B13" s="60">
        <v>7</v>
      </c>
      <c r="C13" s="272"/>
      <c r="D13" s="60" t="s">
        <v>232</v>
      </c>
      <c r="E13" s="191">
        <v>0</v>
      </c>
      <c r="F13" s="192"/>
      <c r="G13" s="192"/>
      <c r="H13" s="190"/>
    </row>
    <row r="14" spans="2:8" ht="14.4" customHeight="1" x14ac:dyDescent="0.35">
      <c r="B14" s="60">
        <v>8</v>
      </c>
      <c r="C14" s="270" t="s">
        <v>237</v>
      </c>
      <c r="D14" s="60" t="s">
        <v>132</v>
      </c>
      <c r="E14" s="191">
        <v>0</v>
      </c>
      <c r="F14" s="192"/>
      <c r="G14" s="192"/>
      <c r="H14" s="194"/>
    </row>
    <row r="15" spans="2:8" ht="29" x14ac:dyDescent="0.35">
      <c r="B15" s="60">
        <v>9</v>
      </c>
      <c r="C15" s="271"/>
      <c r="D15" s="60" t="s">
        <v>231</v>
      </c>
      <c r="E15" s="191">
        <v>48107.458352430003</v>
      </c>
      <c r="F15" s="192" t="s">
        <v>303</v>
      </c>
      <c r="G15" s="192"/>
      <c r="H15" s="193" t="s">
        <v>304</v>
      </c>
    </row>
    <row r="16" spans="2:8" x14ac:dyDescent="0.35">
      <c r="B16" s="60">
        <v>10</v>
      </c>
      <c r="C16" s="271"/>
      <c r="D16" s="114" t="s">
        <v>116</v>
      </c>
      <c r="E16" s="191">
        <v>12601.084657660003</v>
      </c>
      <c r="F16" s="192" t="s">
        <v>303</v>
      </c>
      <c r="G16" s="192"/>
      <c r="H16" s="193" t="s">
        <v>305</v>
      </c>
    </row>
    <row r="17" spans="2:8" x14ac:dyDescent="0.35">
      <c r="B17" s="60">
        <v>11</v>
      </c>
      <c r="C17" s="271"/>
      <c r="D17" s="60" t="s">
        <v>141</v>
      </c>
      <c r="E17" s="191">
        <v>1781.1809750899999</v>
      </c>
      <c r="F17" s="192" t="s">
        <v>303</v>
      </c>
      <c r="G17" s="192"/>
      <c r="H17" s="193"/>
    </row>
    <row r="18" spans="2:8" x14ac:dyDescent="0.35">
      <c r="B18" s="60">
        <v>12</v>
      </c>
      <c r="C18" s="271"/>
      <c r="D18" s="114" t="s">
        <v>117</v>
      </c>
      <c r="E18" s="191">
        <v>1113.74</v>
      </c>
      <c r="F18" s="192" t="s">
        <v>303</v>
      </c>
      <c r="G18" s="192"/>
      <c r="H18" s="193"/>
    </row>
    <row r="19" spans="2:8" x14ac:dyDescent="0.35">
      <c r="B19" s="60">
        <v>13</v>
      </c>
      <c r="C19" s="271"/>
      <c r="D19" s="114" t="s">
        <v>236</v>
      </c>
      <c r="E19" s="191">
        <v>0</v>
      </c>
      <c r="F19" s="192"/>
      <c r="G19" s="192"/>
      <c r="H19" s="193"/>
    </row>
    <row r="20" spans="2:8" x14ac:dyDescent="0.35">
      <c r="B20" s="60">
        <v>14</v>
      </c>
      <c r="C20" s="272"/>
      <c r="D20" s="60" t="s">
        <v>232</v>
      </c>
      <c r="E20" s="191">
        <v>0</v>
      </c>
      <c r="F20" s="192"/>
      <c r="G20" s="192"/>
      <c r="H20" s="190"/>
    </row>
  </sheetData>
  <mergeCells count="8">
    <mergeCell ref="C7:C13"/>
    <mergeCell ref="C14:C20"/>
    <mergeCell ref="F5:F6"/>
    <mergeCell ref="G5:G6"/>
    <mergeCell ref="H5:H6"/>
    <mergeCell ref="C5:C6"/>
    <mergeCell ref="D5:D6"/>
    <mergeCell ref="E5:E6"/>
  </mergeCells>
  <pageMargins left="0.7" right="0.7" top="0.75" bottom="0.75" header="0.3" footer="0.3"/>
  <pageSetup orientation="portrait" r:id="rId1"/>
  <headerFooter>
    <oddHeader>&amp;L&amp;"Calibri"&amp;12&amp;K000000EBA Regular Use&amp;1#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S69"/>
  <sheetViews>
    <sheetView topLeftCell="A62" zoomScale="80" zoomScaleNormal="80" workbookViewId="0">
      <selection activeCell="J93" sqref="J93"/>
    </sheetView>
  </sheetViews>
  <sheetFormatPr defaultColWidth="8.90625" defaultRowHeight="13" x14ac:dyDescent="0.3"/>
  <cols>
    <col min="1" max="1" width="8.90625" style="1"/>
    <col min="2" max="2" width="3.08984375" style="1" customWidth="1"/>
    <col min="3" max="3" width="72.54296875" style="1" customWidth="1"/>
    <col min="4" max="4" width="21.54296875" style="1" customWidth="1"/>
    <col min="5" max="5" width="27" style="1" bestFit="1" customWidth="1"/>
    <col min="6" max="13" width="21.54296875" style="1" customWidth="1"/>
    <col min="14" max="14" width="23.54296875" style="1" customWidth="1"/>
    <col min="15" max="18" width="21" style="1" customWidth="1"/>
    <col min="19" max="19" width="17.36328125" style="1" bestFit="1" customWidth="1"/>
    <col min="20" max="16384" width="8.90625" style="1"/>
  </cols>
  <sheetData>
    <row r="2" spans="2:19" ht="14.5" x14ac:dyDescent="0.35">
      <c r="C2" s="2" t="s">
        <v>244</v>
      </c>
    </row>
    <row r="3" spans="2:19" ht="15" customHeight="1" x14ac:dyDescent="0.3">
      <c r="C3" s="61" t="s">
        <v>0</v>
      </c>
      <c r="D3" s="3" t="s">
        <v>1</v>
      </c>
      <c r="E3" s="3" t="s">
        <v>2</v>
      </c>
      <c r="F3" s="3" t="s">
        <v>3</v>
      </c>
      <c r="G3" s="3" t="s">
        <v>4</v>
      </c>
      <c r="H3" s="3" t="s">
        <v>5</v>
      </c>
      <c r="I3" s="3" t="s">
        <v>6</v>
      </c>
      <c r="J3" s="3" t="s">
        <v>7</v>
      </c>
      <c r="K3" s="3" t="s">
        <v>8</v>
      </c>
      <c r="L3" s="3" t="s">
        <v>9</v>
      </c>
      <c r="M3" s="3" t="s">
        <v>10</v>
      </c>
      <c r="N3" s="3" t="s">
        <v>11</v>
      </c>
      <c r="O3" s="3" t="s">
        <v>12</v>
      </c>
      <c r="P3" s="3" t="s">
        <v>90</v>
      </c>
      <c r="Q3" s="3" t="s">
        <v>91</v>
      </c>
      <c r="R3" s="3" t="s">
        <v>92</v>
      </c>
      <c r="S3" s="3" t="s">
        <v>93</v>
      </c>
    </row>
    <row r="4" spans="2:19" ht="76.5" customHeight="1" x14ac:dyDescent="0.3">
      <c r="C4" s="62"/>
      <c r="D4" s="211" t="s">
        <v>296</v>
      </c>
      <c r="E4" s="213"/>
      <c r="F4" s="213"/>
      <c r="G4" s="213"/>
      <c r="H4" s="212"/>
      <c r="I4" s="211" t="s">
        <v>297</v>
      </c>
      <c r="J4" s="213"/>
      <c r="K4" s="212"/>
      <c r="L4" s="211" t="s">
        <v>264</v>
      </c>
      <c r="M4" s="212"/>
      <c r="N4" s="209" t="s">
        <v>257</v>
      </c>
      <c r="O4" s="209" t="s">
        <v>67</v>
      </c>
      <c r="P4" s="209" t="s">
        <v>68</v>
      </c>
      <c r="Q4" s="209" t="s">
        <v>69</v>
      </c>
      <c r="R4" s="209" t="s">
        <v>70</v>
      </c>
      <c r="S4" s="209" t="s">
        <v>71</v>
      </c>
    </row>
    <row r="5" spans="2:19" ht="91" x14ac:dyDescent="0.3">
      <c r="C5" s="62"/>
      <c r="D5" s="6"/>
      <c r="E5" s="4" t="s">
        <v>198</v>
      </c>
      <c r="F5" s="4" t="s">
        <v>197</v>
      </c>
      <c r="G5" s="83" t="s">
        <v>13</v>
      </c>
      <c r="H5" s="83" t="s">
        <v>14</v>
      </c>
      <c r="I5" s="18"/>
      <c r="J5" s="4" t="s">
        <v>202</v>
      </c>
      <c r="K5" s="4" t="s">
        <v>14</v>
      </c>
      <c r="L5" s="79"/>
      <c r="M5" s="81" t="s">
        <v>229</v>
      </c>
      <c r="N5" s="210"/>
      <c r="O5" s="210"/>
      <c r="P5" s="210"/>
      <c r="Q5" s="210"/>
      <c r="R5" s="210"/>
      <c r="S5" s="210"/>
    </row>
    <row r="6" spans="2:19" x14ac:dyDescent="0.3">
      <c r="B6" s="7">
        <v>1</v>
      </c>
      <c r="C6" s="8" t="s">
        <v>238</v>
      </c>
      <c r="D6" s="175">
        <v>2367739</v>
      </c>
      <c r="E6" s="175">
        <v>479</v>
      </c>
      <c r="F6" s="175"/>
      <c r="G6" s="175">
        <v>420504</v>
      </c>
      <c r="H6" s="175">
        <v>78592</v>
      </c>
      <c r="I6" s="175">
        <v>139805</v>
      </c>
      <c r="J6" s="175">
        <v>70462</v>
      </c>
      <c r="K6" s="175">
        <v>36098</v>
      </c>
      <c r="L6" s="175"/>
      <c r="M6" s="175"/>
      <c r="N6" s="175"/>
      <c r="O6" s="175">
        <v>1456362</v>
      </c>
      <c r="P6" s="175">
        <v>595707</v>
      </c>
      <c r="Q6" s="175">
        <v>315563</v>
      </c>
      <c r="R6" s="175">
        <v>107</v>
      </c>
      <c r="S6" s="176">
        <v>4</v>
      </c>
    </row>
    <row r="7" spans="2:19" x14ac:dyDescent="0.3">
      <c r="B7" s="7">
        <v>2</v>
      </c>
      <c r="C7" s="9" t="s">
        <v>15</v>
      </c>
      <c r="D7" s="175">
        <v>199944</v>
      </c>
      <c r="E7" s="175">
        <v>32</v>
      </c>
      <c r="F7" s="175"/>
      <c r="G7" s="175">
        <v>73748</v>
      </c>
      <c r="H7" s="175">
        <v>7238</v>
      </c>
      <c r="I7" s="175">
        <v>12270</v>
      </c>
      <c r="J7" s="175">
        <v>7509</v>
      </c>
      <c r="K7" s="175">
        <v>3388</v>
      </c>
      <c r="L7" s="175"/>
      <c r="M7" s="175"/>
      <c r="N7" s="175"/>
      <c r="O7" s="175">
        <v>147196</v>
      </c>
      <c r="P7" s="175">
        <v>51978</v>
      </c>
      <c r="Q7" s="175">
        <v>770</v>
      </c>
      <c r="R7" s="175">
        <v>0</v>
      </c>
      <c r="S7" s="176">
        <v>2.81</v>
      </c>
    </row>
    <row r="8" spans="2:19" x14ac:dyDescent="0.3">
      <c r="B8" s="7">
        <v>3</v>
      </c>
      <c r="C8" s="9" t="s">
        <v>16</v>
      </c>
      <c r="D8" s="175">
        <v>13247</v>
      </c>
      <c r="E8" s="175">
        <v>0</v>
      </c>
      <c r="F8" s="175"/>
      <c r="G8" s="175">
        <v>6</v>
      </c>
      <c r="H8" s="175">
        <v>2</v>
      </c>
      <c r="I8" s="175">
        <v>49</v>
      </c>
      <c r="J8" s="175">
        <v>0</v>
      </c>
      <c r="K8" s="175">
        <v>2</v>
      </c>
      <c r="L8" s="175"/>
      <c r="M8" s="175"/>
      <c r="N8" s="175"/>
      <c r="O8" s="175">
        <v>13199</v>
      </c>
      <c r="P8" s="175">
        <v>48</v>
      </c>
      <c r="Q8" s="175">
        <v>0</v>
      </c>
      <c r="R8" s="175">
        <v>0</v>
      </c>
      <c r="S8" s="176">
        <v>0.56999999999999995</v>
      </c>
    </row>
    <row r="9" spans="2:19" x14ac:dyDescent="0.3">
      <c r="B9" s="7">
        <v>4</v>
      </c>
      <c r="C9" s="10" t="s">
        <v>17</v>
      </c>
      <c r="D9" s="175">
        <v>2</v>
      </c>
      <c r="E9" s="175">
        <v>0</v>
      </c>
      <c r="F9" s="175"/>
      <c r="G9" s="175">
        <v>0</v>
      </c>
      <c r="H9" s="175">
        <v>0</v>
      </c>
      <c r="I9" s="175">
        <v>0</v>
      </c>
      <c r="J9" s="175">
        <v>0</v>
      </c>
      <c r="K9" s="175">
        <v>0</v>
      </c>
      <c r="L9" s="175"/>
      <c r="M9" s="175"/>
      <c r="N9" s="175"/>
      <c r="O9" s="175">
        <v>2</v>
      </c>
      <c r="P9" s="175">
        <v>0</v>
      </c>
      <c r="Q9" s="175">
        <v>0</v>
      </c>
      <c r="R9" s="175">
        <v>0</v>
      </c>
      <c r="S9" s="176">
        <v>0.05</v>
      </c>
    </row>
    <row r="10" spans="2:19" x14ac:dyDescent="0.3">
      <c r="B10" s="7">
        <v>5</v>
      </c>
      <c r="C10" s="10" t="s">
        <v>18</v>
      </c>
      <c r="D10" s="175">
        <v>0</v>
      </c>
      <c r="E10" s="175">
        <v>0</v>
      </c>
      <c r="F10" s="175"/>
      <c r="G10" s="175">
        <v>0</v>
      </c>
      <c r="H10" s="175">
        <v>0</v>
      </c>
      <c r="I10" s="175">
        <v>0</v>
      </c>
      <c r="J10" s="175">
        <v>0</v>
      </c>
      <c r="K10" s="175">
        <v>0</v>
      </c>
      <c r="L10" s="175"/>
      <c r="M10" s="175"/>
      <c r="N10" s="175"/>
      <c r="O10" s="175">
        <v>0</v>
      </c>
      <c r="P10" s="175">
        <v>0</v>
      </c>
      <c r="Q10" s="175">
        <v>0</v>
      </c>
      <c r="R10" s="175">
        <v>0</v>
      </c>
      <c r="S10" s="176">
        <v>0</v>
      </c>
    </row>
    <row r="11" spans="2:19" x14ac:dyDescent="0.3">
      <c r="B11" s="7">
        <v>6</v>
      </c>
      <c r="C11" s="10" t="s">
        <v>19</v>
      </c>
      <c r="D11" s="175">
        <v>427</v>
      </c>
      <c r="E11" s="175">
        <v>0</v>
      </c>
      <c r="F11" s="175"/>
      <c r="G11" s="175">
        <v>0</v>
      </c>
      <c r="H11" s="175">
        <v>0</v>
      </c>
      <c r="I11" s="175">
        <v>11</v>
      </c>
      <c r="J11" s="175">
        <v>0</v>
      </c>
      <c r="K11" s="175">
        <v>0</v>
      </c>
      <c r="L11" s="175"/>
      <c r="M11" s="175"/>
      <c r="N11" s="175"/>
      <c r="O11" s="175">
        <v>427</v>
      </c>
      <c r="P11" s="175">
        <v>0</v>
      </c>
      <c r="Q11" s="175">
        <v>0</v>
      </c>
      <c r="R11" s="175">
        <v>0</v>
      </c>
      <c r="S11" s="176">
        <v>0.15</v>
      </c>
    </row>
    <row r="12" spans="2:19" x14ac:dyDescent="0.3">
      <c r="B12" s="7">
        <v>7</v>
      </c>
      <c r="C12" s="10" t="s">
        <v>20</v>
      </c>
      <c r="D12" s="175">
        <v>750</v>
      </c>
      <c r="E12" s="175">
        <v>0</v>
      </c>
      <c r="F12" s="175"/>
      <c r="G12" s="175">
        <v>3</v>
      </c>
      <c r="H12" s="175">
        <v>0</v>
      </c>
      <c r="I12" s="175">
        <v>8</v>
      </c>
      <c r="J12" s="175">
        <v>0</v>
      </c>
      <c r="K12" s="175">
        <v>0</v>
      </c>
      <c r="L12" s="175"/>
      <c r="M12" s="175"/>
      <c r="N12" s="175"/>
      <c r="O12" s="175">
        <v>702</v>
      </c>
      <c r="P12" s="175">
        <v>48</v>
      </c>
      <c r="Q12" s="175">
        <v>0</v>
      </c>
      <c r="R12" s="175">
        <v>0</v>
      </c>
      <c r="S12" s="176">
        <v>1.47</v>
      </c>
    </row>
    <row r="13" spans="2:19" x14ac:dyDescent="0.3">
      <c r="B13" s="7">
        <v>8</v>
      </c>
      <c r="C13" s="10" t="s">
        <v>21</v>
      </c>
      <c r="D13" s="175">
        <v>12068</v>
      </c>
      <c r="E13" s="175">
        <v>0</v>
      </c>
      <c r="F13" s="175"/>
      <c r="G13" s="175">
        <v>3</v>
      </c>
      <c r="H13" s="175">
        <v>2</v>
      </c>
      <c r="I13" s="175">
        <v>31</v>
      </c>
      <c r="J13" s="175">
        <v>0</v>
      </c>
      <c r="K13" s="175">
        <v>2</v>
      </c>
      <c r="L13" s="175"/>
      <c r="M13" s="175"/>
      <c r="N13" s="175"/>
      <c r="O13" s="175">
        <v>12068</v>
      </c>
      <c r="P13" s="175">
        <v>0</v>
      </c>
      <c r="Q13" s="175">
        <v>0</v>
      </c>
      <c r="R13" s="175">
        <v>0</v>
      </c>
      <c r="S13" s="176">
        <v>1.1599999999999999</v>
      </c>
    </row>
    <row r="14" spans="2:19" x14ac:dyDescent="0.3">
      <c r="B14" s="7">
        <v>9</v>
      </c>
      <c r="C14" s="9" t="s">
        <v>22</v>
      </c>
      <c r="D14" s="175">
        <v>542260</v>
      </c>
      <c r="E14" s="175">
        <v>438</v>
      </c>
      <c r="F14" s="175"/>
      <c r="G14" s="175">
        <v>84197</v>
      </c>
      <c r="H14" s="175">
        <v>16291</v>
      </c>
      <c r="I14" s="175">
        <v>31524</v>
      </c>
      <c r="J14" s="175">
        <v>16941</v>
      </c>
      <c r="K14" s="175">
        <v>8356</v>
      </c>
      <c r="L14" s="175"/>
      <c r="M14" s="175"/>
      <c r="N14" s="175"/>
      <c r="O14" s="175">
        <v>384844</v>
      </c>
      <c r="P14" s="175">
        <v>152496</v>
      </c>
      <c r="Q14" s="175">
        <v>4921</v>
      </c>
      <c r="R14" s="175">
        <v>0</v>
      </c>
      <c r="S14" s="176">
        <v>2.39</v>
      </c>
    </row>
    <row r="15" spans="2:19" x14ac:dyDescent="0.3">
      <c r="B15" s="7">
        <v>10</v>
      </c>
      <c r="C15" s="10" t="s">
        <v>23</v>
      </c>
      <c r="D15" s="175">
        <v>110392</v>
      </c>
      <c r="E15" s="175">
        <v>438</v>
      </c>
      <c r="F15" s="175"/>
      <c r="G15" s="175">
        <v>22541</v>
      </c>
      <c r="H15" s="175">
        <v>3252</v>
      </c>
      <c r="I15" s="175">
        <v>10107</v>
      </c>
      <c r="J15" s="175">
        <v>8078</v>
      </c>
      <c r="K15" s="175">
        <v>1082</v>
      </c>
      <c r="L15" s="175"/>
      <c r="M15" s="175"/>
      <c r="N15" s="175"/>
      <c r="O15" s="175">
        <v>67006</v>
      </c>
      <c r="P15" s="175">
        <v>42542</v>
      </c>
      <c r="Q15" s="175">
        <v>844</v>
      </c>
      <c r="R15" s="175">
        <v>0</v>
      </c>
      <c r="S15" s="176">
        <v>2.96</v>
      </c>
    </row>
    <row r="16" spans="2:19" x14ac:dyDescent="0.3">
      <c r="B16" s="7">
        <v>11</v>
      </c>
      <c r="C16" s="10" t="s">
        <v>24</v>
      </c>
      <c r="D16" s="175">
        <v>53842</v>
      </c>
      <c r="E16" s="175">
        <v>0</v>
      </c>
      <c r="F16" s="175"/>
      <c r="G16" s="175">
        <v>11728</v>
      </c>
      <c r="H16" s="175">
        <v>1466</v>
      </c>
      <c r="I16" s="175">
        <v>3284</v>
      </c>
      <c r="J16" s="175">
        <v>1602</v>
      </c>
      <c r="K16" s="175">
        <v>552</v>
      </c>
      <c r="L16" s="175"/>
      <c r="M16" s="175"/>
      <c r="N16" s="175"/>
      <c r="O16" s="175">
        <v>27379</v>
      </c>
      <c r="P16" s="175">
        <v>22634</v>
      </c>
      <c r="Q16" s="175">
        <v>3829</v>
      </c>
      <c r="R16" s="175">
        <v>0</v>
      </c>
      <c r="S16" s="176">
        <v>4.0199999999999996</v>
      </c>
    </row>
    <row r="17" spans="2:19" x14ac:dyDescent="0.3">
      <c r="B17" s="7">
        <v>12</v>
      </c>
      <c r="C17" s="10" t="s">
        <v>25</v>
      </c>
      <c r="D17" s="175">
        <v>9</v>
      </c>
      <c r="E17" s="175">
        <v>0</v>
      </c>
      <c r="F17" s="175"/>
      <c r="G17" s="175">
        <v>0</v>
      </c>
      <c r="H17" s="175">
        <v>0</v>
      </c>
      <c r="I17" s="175">
        <v>0</v>
      </c>
      <c r="J17" s="175">
        <v>0</v>
      </c>
      <c r="K17" s="175">
        <v>0</v>
      </c>
      <c r="L17" s="175"/>
      <c r="M17" s="175"/>
      <c r="N17" s="175"/>
      <c r="O17" s="175">
        <v>9</v>
      </c>
      <c r="P17" s="175">
        <v>0</v>
      </c>
      <c r="Q17" s="175">
        <v>0</v>
      </c>
      <c r="R17" s="175">
        <v>0</v>
      </c>
      <c r="S17" s="176">
        <v>0.05</v>
      </c>
    </row>
    <row r="18" spans="2:19" x14ac:dyDescent="0.3">
      <c r="B18" s="7">
        <v>13</v>
      </c>
      <c r="C18" s="10" t="s">
        <v>26</v>
      </c>
      <c r="D18" s="175">
        <v>2333</v>
      </c>
      <c r="E18" s="175">
        <v>0</v>
      </c>
      <c r="F18" s="175"/>
      <c r="G18" s="175">
        <v>174</v>
      </c>
      <c r="H18" s="175">
        <v>187</v>
      </c>
      <c r="I18" s="175">
        <v>117</v>
      </c>
      <c r="J18" s="175">
        <v>16</v>
      </c>
      <c r="K18" s="175">
        <v>86</v>
      </c>
      <c r="L18" s="175"/>
      <c r="M18" s="175"/>
      <c r="N18" s="175"/>
      <c r="O18" s="175">
        <v>1776</v>
      </c>
      <c r="P18" s="175">
        <v>556</v>
      </c>
      <c r="Q18" s="175">
        <v>0</v>
      </c>
      <c r="R18" s="175">
        <v>0</v>
      </c>
      <c r="S18" s="176">
        <v>2.52</v>
      </c>
    </row>
    <row r="19" spans="2:19" x14ac:dyDescent="0.3">
      <c r="B19" s="7">
        <v>14</v>
      </c>
      <c r="C19" s="10" t="s">
        <v>27</v>
      </c>
      <c r="D19" s="175">
        <v>2090</v>
      </c>
      <c r="E19" s="175">
        <v>0</v>
      </c>
      <c r="F19" s="175"/>
      <c r="G19" s="175">
        <v>193</v>
      </c>
      <c r="H19" s="175">
        <v>258</v>
      </c>
      <c r="I19" s="175">
        <v>138</v>
      </c>
      <c r="J19" s="175">
        <v>8</v>
      </c>
      <c r="K19" s="175">
        <v>99</v>
      </c>
      <c r="L19" s="175"/>
      <c r="M19" s="175"/>
      <c r="N19" s="175"/>
      <c r="O19" s="175">
        <v>1884</v>
      </c>
      <c r="P19" s="175">
        <v>206</v>
      </c>
      <c r="Q19" s="175">
        <v>0</v>
      </c>
      <c r="R19" s="175">
        <v>0</v>
      </c>
      <c r="S19" s="176">
        <v>1.54</v>
      </c>
    </row>
    <row r="20" spans="2:19" x14ac:dyDescent="0.3">
      <c r="B20" s="7">
        <v>15</v>
      </c>
      <c r="C20" s="10" t="s">
        <v>28</v>
      </c>
      <c r="D20" s="175">
        <v>1232</v>
      </c>
      <c r="E20" s="175">
        <v>0</v>
      </c>
      <c r="F20" s="175"/>
      <c r="G20" s="175">
        <v>31</v>
      </c>
      <c r="H20" s="175">
        <v>8</v>
      </c>
      <c r="I20" s="175">
        <v>36</v>
      </c>
      <c r="J20" s="175">
        <v>2</v>
      </c>
      <c r="K20" s="175">
        <v>7</v>
      </c>
      <c r="L20" s="175"/>
      <c r="M20" s="175"/>
      <c r="N20" s="175"/>
      <c r="O20" s="175">
        <v>703</v>
      </c>
      <c r="P20" s="175">
        <v>530</v>
      </c>
      <c r="Q20" s="175">
        <v>0</v>
      </c>
      <c r="R20" s="175">
        <v>0</v>
      </c>
      <c r="S20" s="176">
        <v>3.79</v>
      </c>
    </row>
    <row r="21" spans="2:19" x14ac:dyDescent="0.3">
      <c r="B21" s="7">
        <v>16</v>
      </c>
      <c r="C21" s="10" t="s">
        <v>29</v>
      </c>
      <c r="D21" s="175">
        <v>12882</v>
      </c>
      <c r="E21" s="175">
        <v>0</v>
      </c>
      <c r="F21" s="175"/>
      <c r="G21" s="175">
        <v>675</v>
      </c>
      <c r="H21" s="175">
        <v>969</v>
      </c>
      <c r="I21" s="175">
        <v>639</v>
      </c>
      <c r="J21" s="175">
        <v>25</v>
      </c>
      <c r="K21" s="175">
        <v>522</v>
      </c>
      <c r="L21" s="175"/>
      <c r="M21" s="175"/>
      <c r="N21" s="175"/>
      <c r="O21" s="175">
        <v>10551</v>
      </c>
      <c r="P21" s="175">
        <v>2331</v>
      </c>
      <c r="Q21" s="175">
        <v>0</v>
      </c>
      <c r="R21" s="175">
        <v>0</v>
      </c>
      <c r="S21" s="176">
        <v>2.34</v>
      </c>
    </row>
    <row r="22" spans="2:19" x14ac:dyDescent="0.3">
      <c r="B22" s="7">
        <v>17</v>
      </c>
      <c r="C22" s="10" t="s">
        <v>30</v>
      </c>
      <c r="D22" s="175">
        <v>11347</v>
      </c>
      <c r="E22" s="175">
        <v>0</v>
      </c>
      <c r="F22" s="175"/>
      <c r="G22" s="175">
        <v>43</v>
      </c>
      <c r="H22" s="175">
        <v>63</v>
      </c>
      <c r="I22" s="175">
        <v>189</v>
      </c>
      <c r="J22" s="175">
        <v>4</v>
      </c>
      <c r="K22" s="175">
        <v>55</v>
      </c>
      <c r="L22" s="175"/>
      <c r="M22" s="175"/>
      <c r="N22" s="175"/>
      <c r="O22" s="175">
        <v>8597</v>
      </c>
      <c r="P22" s="175">
        <v>2750</v>
      </c>
      <c r="Q22" s="175">
        <v>0</v>
      </c>
      <c r="R22" s="175">
        <v>0</v>
      </c>
      <c r="S22" s="176">
        <v>2.0499999999999998</v>
      </c>
    </row>
    <row r="23" spans="2:19" x14ac:dyDescent="0.3">
      <c r="B23" s="7">
        <v>18</v>
      </c>
      <c r="C23" s="10" t="s">
        <v>31</v>
      </c>
      <c r="D23" s="175">
        <v>12145</v>
      </c>
      <c r="E23" s="175">
        <v>0</v>
      </c>
      <c r="F23" s="175"/>
      <c r="G23" s="175">
        <v>380</v>
      </c>
      <c r="H23" s="175">
        <v>340</v>
      </c>
      <c r="I23" s="175">
        <v>235</v>
      </c>
      <c r="J23" s="175">
        <v>27</v>
      </c>
      <c r="K23" s="175">
        <v>137</v>
      </c>
      <c r="L23" s="175"/>
      <c r="M23" s="175"/>
      <c r="N23" s="175"/>
      <c r="O23" s="175">
        <v>9224</v>
      </c>
      <c r="P23" s="175">
        <v>2921</v>
      </c>
      <c r="Q23" s="175">
        <v>0</v>
      </c>
      <c r="R23" s="175">
        <v>0</v>
      </c>
      <c r="S23" s="176">
        <v>2.4</v>
      </c>
    </row>
    <row r="24" spans="2:19" x14ac:dyDescent="0.3">
      <c r="B24" s="7">
        <v>19</v>
      </c>
      <c r="C24" s="10" t="s">
        <v>32</v>
      </c>
      <c r="D24" s="175">
        <v>23566</v>
      </c>
      <c r="E24" s="175">
        <v>0</v>
      </c>
      <c r="F24" s="175"/>
      <c r="G24" s="175">
        <v>0</v>
      </c>
      <c r="H24" s="175">
        <v>0</v>
      </c>
      <c r="I24" s="175">
        <v>260</v>
      </c>
      <c r="J24" s="175">
        <v>0</v>
      </c>
      <c r="K24" s="175">
        <v>0</v>
      </c>
      <c r="L24" s="175"/>
      <c r="M24" s="175"/>
      <c r="N24" s="175"/>
      <c r="O24" s="175">
        <v>20924</v>
      </c>
      <c r="P24" s="175">
        <v>2642</v>
      </c>
      <c r="Q24" s="175">
        <v>0</v>
      </c>
      <c r="R24" s="175">
        <v>0</v>
      </c>
      <c r="S24" s="176">
        <v>0.99</v>
      </c>
    </row>
    <row r="25" spans="2:19" x14ac:dyDescent="0.3">
      <c r="B25" s="7">
        <v>20</v>
      </c>
      <c r="C25" s="10" t="s">
        <v>33</v>
      </c>
      <c r="D25" s="175">
        <v>37188</v>
      </c>
      <c r="E25" s="175">
        <v>0</v>
      </c>
      <c r="F25" s="175"/>
      <c r="G25" s="175">
        <v>9970</v>
      </c>
      <c r="H25" s="175">
        <v>123</v>
      </c>
      <c r="I25" s="175">
        <v>2278</v>
      </c>
      <c r="J25" s="175">
        <v>1892</v>
      </c>
      <c r="K25" s="175">
        <v>69</v>
      </c>
      <c r="L25" s="175"/>
      <c r="M25" s="175"/>
      <c r="N25" s="175"/>
      <c r="O25" s="175">
        <v>28180</v>
      </c>
      <c r="P25" s="175">
        <v>9009</v>
      </c>
      <c r="Q25" s="175">
        <v>0</v>
      </c>
      <c r="R25" s="175">
        <v>0</v>
      </c>
      <c r="S25" s="176">
        <v>2.4500000000000002</v>
      </c>
    </row>
    <row r="26" spans="2:19" x14ac:dyDescent="0.3">
      <c r="B26" s="7">
        <v>21</v>
      </c>
      <c r="C26" s="10" t="s">
        <v>34</v>
      </c>
      <c r="D26" s="175">
        <v>6667</v>
      </c>
      <c r="E26" s="175">
        <v>0</v>
      </c>
      <c r="F26" s="175"/>
      <c r="G26" s="175">
        <v>4826</v>
      </c>
      <c r="H26" s="175">
        <v>207</v>
      </c>
      <c r="I26" s="175">
        <v>1181</v>
      </c>
      <c r="J26" s="175">
        <v>1057</v>
      </c>
      <c r="K26" s="175">
        <v>112</v>
      </c>
      <c r="L26" s="175"/>
      <c r="M26" s="175"/>
      <c r="N26" s="175"/>
      <c r="O26" s="175">
        <v>4217</v>
      </c>
      <c r="P26" s="175">
        <v>2451</v>
      </c>
      <c r="Q26" s="175">
        <v>0</v>
      </c>
      <c r="R26" s="175">
        <v>0</v>
      </c>
      <c r="S26" s="176">
        <v>2.77</v>
      </c>
    </row>
    <row r="27" spans="2:19" x14ac:dyDescent="0.3">
      <c r="B27" s="7">
        <v>22</v>
      </c>
      <c r="C27" s="10" t="s">
        <v>35</v>
      </c>
      <c r="D27" s="175">
        <v>31560</v>
      </c>
      <c r="E27" s="175">
        <v>0</v>
      </c>
      <c r="F27" s="175"/>
      <c r="G27" s="175">
        <v>2148</v>
      </c>
      <c r="H27" s="175">
        <v>727</v>
      </c>
      <c r="I27" s="175">
        <v>1416</v>
      </c>
      <c r="J27" s="175">
        <v>416</v>
      </c>
      <c r="K27" s="175">
        <v>438</v>
      </c>
      <c r="L27" s="175"/>
      <c r="M27" s="175"/>
      <c r="N27" s="175"/>
      <c r="O27" s="175">
        <v>26505</v>
      </c>
      <c r="P27" s="175">
        <v>5055</v>
      </c>
      <c r="Q27" s="175">
        <v>0</v>
      </c>
      <c r="R27" s="175">
        <v>0</v>
      </c>
      <c r="S27" s="176">
        <v>1.97</v>
      </c>
    </row>
    <row r="28" spans="2:19" x14ac:dyDescent="0.3">
      <c r="B28" s="7">
        <v>23</v>
      </c>
      <c r="C28" s="10" t="s">
        <v>36</v>
      </c>
      <c r="D28" s="175">
        <v>23732</v>
      </c>
      <c r="E28" s="175">
        <v>0</v>
      </c>
      <c r="F28" s="175"/>
      <c r="G28" s="175">
        <v>519</v>
      </c>
      <c r="H28" s="175">
        <v>109</v>
      </c>
      <c r="I28" s="175">
        <v>320</v>
      </c>
      <c r="J28" s="175">
        <v>36</v>
      </c>
      <c r="K28" s="175">
        <v>48</v>
      </c>
      <c r="L28" s="175"/>
      <c r="M28" s="175"/>
      <c r="N28" s="175"/>
      <c r="O28" s="175">
        <v>14396</v>
      </c>
      <c r="P28" s="175">
        <v>9336</v>
      </c>
      <c r="Q28" s="175">
        <v>0</v>
      </c>
      <c r="R28" s="175">
        <v>0</v>
      </c>
      <c r="S28" s="176">
        <v>3.42</v>
      </c>
    </row>
    <row r="29" spans="2:19" x14ac:dyDescent="0.3">
      <c r="B29" s="7">
        <v>24</v>
      </c>
      <c r="C29" s="10" t="s">
        <v>37</v>
      </c>
      <c r="D29" s="175">
        <v>11063</v>
      </c>
      <c r="E29" s="175">
        <v>0</v>
      </c>
      <c r="F29" s="175"/>
      <c r="G29" s="175">
        <v>1117</v>
      </c>
      <c r="H29" s="175">
        <v>32</v>
      </c>
      <c r="I29" s="175">
        <v>266</v>
      </c>
      <c r="J29" s="175">
        <v>136</v>
      </c>
      <c r="K29" s="175">
        <v>14</v>
      </c>
      <c r="L29" s="175"/>
      <c r="M29" s="175"/>
      <c r="N29" s="175"/>
      <c r="O29" s="175">
        <v>7849</v>
      </c>
      <c r="P29" s="175">
        <v>3215</v>
      </c>
      <c r="Q29" s="175">
        <v>0</v>
      </c>
      <c r="R29" s="175">
        <v>0</v>
      </c>
      <c r="S29" s="176">
        <v>2.85</v>
      </c>
    </row>
    <row r="30" spans="2:19" x14ac:dyDescent="0.3">
      <c r="B30" s="7">
        <v>25</v>
      </c>
      <c r="C30" s="10" t="s">
        <v>38</v>
      </c>
      <c r="D30" s="175">
        <v>89720</v>
      </c>
      <c r="E30" s="175">
        <v>0</v>
      </c>
      <c r="F30" s="175"/>
      <c r="G30" s="175">
        <v>9791</v>
      </c>
      <c r="H30" s="175">
        <v>2781</v>
      </c>
      <c r="I30" s="175">
        <v>3069</v>
      </c>
      <c r="J30" s="175">
        <v>994</v>
      </c>
      <c r="K30" s="175">
        <v>1192</v>
      </c>
      <c r="L30" s="175"/>
      <c r="M30" s="175"/>
      <c r="N30" s="175"/>
      <c r="O30" s="175">
        <v>69540</v>
      </c>
      <c r="P30" s="175">
        <v>20129</v>
      </c>
      <c r="Q30" s="175">
        <v>51</v>
      </c>
      <c r="R30" s="175">
        <v>0</v>
      </c>
      <c r="S30" s="176">
        <v>2.2200000000000002</v>
      </c>
    </row>
    <row r="31" spans="2:19" x14ac:dyDescent="0.3">
      <c r="B31" s="7">
        <v>26</v>
      </c>
      <c r="C31" s="10" t="s">
        <v>39</v>
      </c>
      <c r="D31" s="175">
        <v>9276</v>
      </c>
      <c r="E31" s="175">
        <v>0</v>
      </c>
      <c r="F31" s="175"/>
      <c r="G31" s="175">
        <v>543</v>
      </c>
      <c r="H31" s="175">
        <v>181</v>
      </c>
      <c r="I31" s="175">
        <v>214</v>
      </c>
      <c r="J31" s="175">
        <v>47</v>
      </c>
      <c r="K31" s="175">
        <v>43</v>
      </c>
      <c r="L31" s="175"/>
      <c r="M31" s="175"/>
      <c r="N31" s="175"/>
      <c r="O31" s="175">
        <v>7629</v>
      </c>
      <c r="P31" s="175">
        <v>1647</v>
      </c>
      <c r="Q31" s="175">
        <v>0</v>
      </c>
      <c r="R31" s="175">
        <v>0</v>
      </c>
      <c r="S31" s="176">
        <v>2.21</v>
      </c>
    </row>
    <row r="32" spans="2:19" x14ac:dyDescent="0.3">
      <c r="B32" s="7">
        <v>27</v>
      </c>
      <c r="C32" s="10" t="s">
        <v>40</v>
      </c>
      <c r="D32" s="175">
        <v>17572</v>
      </c>
      <c r="E32" s="175">
        <v>0</v>
      </c>
      <c r="F32" s="175"/>
      <c r="G32" s="175">
        <v>479</v>
      </c>
      <c r="H32" s="175">
        <v>28</v>
      </c>
      <c r="I32" s="175">
        <v>566</v>
      </c>
      <c r="J32" s="175">
        <v>51</v>
      </c>
      <c r="K32" s="175">
        <v>27</v>
      </c>
      <c r="L32" s="175"/>
      <c r="M32" s="175"/>
      <c r="N32" s="175"/>
      <c r="O32" s="175">
        <v>5554</v>
      </c>
      <c r="P32" s="175">
        <v>12018</v>
      </c>
      <c r="Q32" s="175">
        <v>0</v>
      </c>
      <c r="R32" s="175">
        <v>0</v>
      </c>
      <c r="S32" s="176">
        <v>4.76</v>
      </c>
    </row>
    <row r="33" spans="2:19" x14ac:dyDescent="0.3">
      <c r="B33" s="7">
        <v>28</v>
      </c>
      <c r="C33" s="10" t="s">
        <v>41</v>
      </c>
      <c r="D33" s="175">
        <v>31223</v>
      </c>
      <c r="E33" s="175">
        <v>0</v>
      </c>
      <c r="F33" s="175"/>
      <c r="G33" s="175">
        <v>2685</v>
      </c>
      <c r="H33" s="175">
        <v>3488</v>
      </c>
      <c r="I33" s="175">
        <v>3418</v>
      </c>
      <c r="J33" s="175">
        <v>204</v>
      </c>
      <c r="K33" s="175">
        <v>2899</v>
      </c>
      <c r="L33" s="175"/>
      <c r="M33" s="175"/>
      <c r="N33" s="175"/>
      <c r="O33" s="175">
        <v>27462</v>
      </c>
      <c r="P33" s="175">
        <v>3761</v>
      </c>
      <c r="Q33" s="175">
        <v>0</v>
      </c>
      <c r="R33" s="175">
        <v>0</v>
      </c>
      <c r="S33" s="176">
        <v>1.71</v>
      </c>
    </row>
    <row r="34" spans="2:19" x14ac:dyDescent="0.3">
      <c r="B34" s="7">
        <v>29</v>
      </c>
      <c r="C34" s="10" t="s">
        <v>42</v>
      </c>
      <c r="D34" s="175">
        <v>10702</v>
      </c>
      <c r="E34" s="175">
        <v>0</v>
      </c>
      <c r="F34" s="175"/>
      <c r="G34" s="175">
        <v>1069</v>
      </c>
      <c r="H34" s="175">
        <v>915</v>
      </c>
      <c r="I34" s="175">
        <v>743</v>
      </c>
      <c r="J34" s="175">
        <v>71</v>
      </c>
      <c r="K34" s="175">
        <v>566</v>
      </c>
      <c r="L34" s="175"/>
      <c r="M34" s="175"/>
      <c r="N34" s="175"/>
      <c r="O34" s="175">
        <v>9437</v>
      </c>
      <c r="P34" s="175">
        <v>1265</v>
      </c>
      <c r="Q34" s="175">
        <v>0</v>
      </c>
      <c r="R34" s="175">
        <v>0</v>
      </c>
      <c r="S34" s="176">
        <v>1.39</v>
      </c>
    </row>
    <row r="35" spans="2:19" x14ac:dyDescent="0.3">
      <c r="B35" s="7">
        <v>30</v>
      </c>
      <c r="C35" s="10" t="s">
        <v>43</v>
      </c>
      <c r="D35" s="175">
        <v>7138</v>
      </c>
      <c r="E35" s="175">
        <v>0</v>
      </c>
      <c r="F35" s="175"/>
      <c r="G35" s="175">
        <v>5741</v>
      </c>
      <c r="H35" s="175">
        <v>82</v>
      </c>
      <c r="I35" s="175">
        <v>909</v>
      </c>
      <c r="J35" s="175">
        <v>859</v>
      </c>
      <c r="K35" s="175">
        <v>27</v>
      </c>
      <c r="L35" s="175"/>
      <c r="M35" s="175"/>
      <c r="N35" s="175"/>
      <c r="O35" s="175">
        <v>6341</v>
      </c>
      <c r="P35" s="175">
        <v>797</v>
      </c>
      <c r="Q35" s="175">
        <v>0</v>
      </c>
      <c r="R35" s="175">
        <v>0</v>
      </c>
      <c r="S35" s="176">
        <v>1.48</v>
      </c>
    </row>
    <row r="36" spans="2:19" x14ac:dyDescent="0.3">
      <c r="B36" s="7">
        <v>31</v>
      </c>
      <c r="C36" s="10" t="s">
        <v>44</v>
      </c>
      <c r="D36" s="175">
        <v>10734</v>
      </c>
      <c r="E36" s="175">
        <v>0</v>
      </c>
      <c r="F36" s="175"/>
      <c r="G36" s="175">
        <v>671</v>
      </c>
      <c r="H36" s="175">
        <v>121</v>
      </c>
      <c r="I36" s="175">
        <v>186</v>
      </c>
      <c r="J36" s="175">
        <v>60</v>
      </c>
      <c r="K36" s="175">
        <v>44</v>
      </c>
      <c r="L36" s="175"/>
      <c r="M36" s="175"/>
      <c r="N36" s="175"/>
      <c r="O36" s="175">
        <v>6645</v>
      </c>
      <c r="P36" s="175">
        <v>4088</v>
      </c>
      <c r="Q36" s="175">
        <v>0</v>
      </c>
      <c r="R36" s="175">
        <v>0</v>
      </c>
      <c r="S36" s="176">
        <v>3.38</v>
      </c>
    </row>
    <row r="37" spans="2:19" x14ac:dyDescent="0.3">
      <c r="B37" s="7">
        <v>32</v>
      </c>
      <c r="C37" s="10" t="s">
        <v>45</v>
      </c>
      <c r="D37" s="175">
        <v>10749</v>
      </c>
      <c r="E37" s="175">
        <v>0</v>
      </c>
      <c r="F37" s="175"/>
      <c r="G37" s="175">
        <v>1451</v>
      </c>
      <c r="H37" s="175">
        <v>488</v>
      </c>
      <c r="I37" s="175">
        <v>640</v>
      </c>
      <c r="J37" s="175">
        <v>251</v>
      </c>
      <c r="K37" s="175">
        <v>224</v>
      </c>
      <c r="L37" s="175"/>
      <c r="M37" s="175"/>
      <c r="N37" s="175"/>
      <c r="O37" s="175">
        <v>8907</v>
      </c>
      <c r="P37" s="175">
        <v>1644</v>
      </c>
      <c r="Q37" s="175">
        <v>198</v>
      </c>
      <c r="R37" s="175">
        <v>0</v>
      </c>
      <c r="S37" s="176">
        <v>2.25</v>
      </c>
    </row>
    <row r="38" spans="2:19" x14ac:dyDescent="0.3">
      <c r="B38" s="7">
        <v>33</v>
      </c>
      <c r="C38" s="10" t="s">
        <v>46</v>
      </c>
      <c r="D38" s="175">
        <v>15098</v>
      </c>
      <c r="E38" s="175">
        <v>0</v>
      </c>
      <c r="F38" s="175"/>
      <c r="G38" s="175">
        <v>7422</v>
      </c>
      <c r="H38" s="175">
        <v>467</v>
      </c>
      <c r="I38" s="175">
        <v>1314</v>
      </c>
      <c r="J38" s="175">
        <v>1103</v>
      </c>
      <c r="K38" s="175">
        <v>112</v>
      </c>
      <c r="L38" s="175"/>
      <c r="M38" s="175"/>
      <c r="N38" s="175"/>
      <c r="O38" s="175">
        <v>14129</v>
      </c>
      <c r="P38" s="175">
        <v>968</v>
      </c>
      <c r="Q38" s="175">
        <v>0</v>
      </c>
      <c r="R38" s="175">
        <v>0</v>
      </c>
      <c r="S38" s="176">
        <v>1.92</v>
      </c>
    </row>
    <row r="39" spans="2:19" x14ac:dyDescent="0.3">
      <c r="B39" s="7">
        <v>34</v>
      </c>
      <c r="C39" s="9" t="s">
        <v>47</v>
      </c>
      <c r="D39" s="175">
        <v>139878</v>
      </c>
      <c r="E39" s="175">
        <v>0</v>
      </c>
      <c r="F39" s="175"/>
      <c r="G39" s="175">
        <v>1515</v>
      </c>
      <c r="H39" s="175">
        <v>673</v>
      </c>
      <c r="I39" s="175">
        <v>3101</v>
      </c>
      <c r="J39" s="175">
        <v>150</v>
      </c>
      <c r="K39" s="175">
        <v>476</v>
      </c>
      <c r="L39" s="175"/>
      <c r="M39" s="175"/>
      <c r="N39" s="175"/>
      <c r="O39" s="175">
        <v>6107</v>
      </c>
      <c r="P39" s="175">
        <v>51777</v>
      </c>
      <c r="Q39" s="175">
        <v>81995</v>
      </c>
      <c r="R39" s="175">
        <v>0</v>
      </c>
      <c r="S39" s="176">
        <v>8.2899999999999991</v>
      </c>
    </row>
    <row r="40" spans="2:19" x14ac:dyDescent="0.3">
      <c r="B40" s="7">
        <v>35</v>
      </c>
      <c r="C40" s="11" t="s">
        <v>48</v>
      </c>
      <c r="D40" s="175">
        <v>126673</v>
      </c>
      <c r="E40" s="175">
        <v>0</v>
      </c>
      <c r="F40" s="175"/>
      <c r="G40" s="175">
        <v>837</v>
      </c>
      <c r="H40" s="175">
        <v>672</v>
      </c>
      <c r="I40" s="175">
        <v>2802</v>
      </c>
      <c r="J40" s="175">
        <v>72</v>
      </c>
      <c r="K40" s="175">
        <v>474</v>
      </c>
      <c r="L40" s="175"/>
      <c r="M40" s="175"/>
      <c r="N40" s="175"/>
      <c r="O40" s="175">
        <v>4442</v>
      </c>
      <c r="P40" s="175">
        <v>41976</v>
      </c>
      <c r="Q40" s="175">
        <v>80255</v>
      </c>
      <c r="R40" s="175">
        <v>0</v>
      </c>
      <c r="S40" s="176">
        <v>9.8800000000000008</v>
      </c>
    </row>
    <row r="41" spans="2:19" x14ac:dyDescent="0.3">
      <c r="B41" s="7">
        <v>36</v>
      </c>
      <c r="C41" s="11" t="s">
        <v>72</v>
      </c>
      <c r="D41" s="175">
        <v>75413</v>
      </c>
      <c r="E41" s="175">
        <v>0</v>
      </c>
      <c r="F41" s="175"/>
      <c r="G41" s="175">
        <v>836</v>
      </c>
      <c r="H41" s="175">
        <v>560</v>
      </c>
      <c r="I41" s="175">
        <v>1855</v>
      </c>
      <c r="J41" s="175">
        <v>71</v>
      </c>
      <c r="K41" s="175">
        <v>367</v>
      </c>
      <c r="L41" s="175"/>
      <c r="M41" s="175"/>
      <c r="N41" s="175"/>
      <c r="O41" s="175">
        <v>3840</v>
      </c>
      <c r="P41" s="175">
        <v>40141</v>
      </c>
      <c r="Q41" s="175">
        <v>31432</v>
      </c>
      <c r="R41" s="175">
        <v>0</v>
      </c>
      <c r="S41" s="176">
        <v>8.83</v>
      </c>
    </row>
    <row r="42" spans="2:19" x14ac:dyDescent="0.3">
      <c r="B42" s="7">
        <v>37</v>
      </c>
      <c r="C42" s="11" t="s">
        <v>49</v>
      </c>
      <c r="D42" s="175">
        <v>9094</v>
      </c>
      <c r="E42" s="175">
        <v>0</v>
      </c>
      <c r="F42" s="175"/>
      <c r="G42" s="175">
        <v>678</v>
      </c>
      <c r="H42" s="175">
        <v>2</v>
      </c>
      <c r="I42" s="175">
        <v>91</v>
      </c>
      <c r="J42" s="175">
        <v>79</v>
      </c>
      <c r="K42" s="175">
        <v>2</v>
      </c>
      <c r="L42" s="175"/>
      <c r="M42" s="175"/>
      <c r="N42" s="175"/>
      <c r="O42" s="175">
        <v>853</v>
      </c>
      <c r="P42" s="175">
        <v>8240</v>
      </c>
      <c r="Q42" s="175">
        <v>0</v>
      </c>
      <c r="R42" s="175">
        <v>0</v>
      </c>
      <c r="S42" s="176">
        <v>6.2</v>
      </c>
    </row>
    <row r="43" spans="2:19" x14ac:dyDescent="0.3">
      <c r="B43" s="7">
        <v>38</v>
      </c>
      <c r="C43" s="11" t="s">
        <v>50</v>
      </c>
      <c r="D43" s="175">
        <v>4112</v>
      </c>
      <c r="E43" s="175">
        <v>0</v>
      </c>
      <c r="F43" s="175"/>
      <c r="G43" s="175">
        <v>0</v>
      </c>
      <c r="H43" s="175">
        <v>0</v>
      </c>
      <c r="I43" s="175">
        <v>208</v>
      </c>
      <c r="J43" s="175">
        <v>0</v>
      </c>
      <c r="K43" s="175">
        <v>0</v>
      </c>
      <c r="L43" s="175"/>
      <c r="M43" s="175"/>
      <c r="N43" s="175"/>
      <c r="O43" s="175">
        <v>811</v>
      </c>
      <c r="P43" s="175">
        <v>1561</v>
      </c>
      <c r="Q43" s="175">
        <v>1740</v>
      </c>
      <c r="R43" s="175">
        <v>0</v>
      </c>
      <c r="S43" s="176">
        <v>8.27</v>
      </c>
    </row>
    <row r="44" spans="2:19" x14ac:dyDescent="0.3">
      <c r="B44" s="7">
        <v>39</v>
      </c>
      <c r="C44" s="9" t="s">
        <v>51</v>
      </c>
      <c r="D44" s="175">
        <v>8999</v>
      </c>
      <c r="E44" s="175">
        <v>0</v>
      </c>
      <c r="F44" s="175"/>
      <c r="G44" s="175">
        <v>1575</v>
      </c>
      <c r="H44" s="175">
        <v>281</v>
      </c>
      <c r="I44" s="175">
        <v>275</v>
      </c>
      <c r="J44" s="175">
        <v>155</v>
      </c>
      <c r="K44" s="175">
        <v>72</v>
      </c>
      <c r="L44" s="175"/>
      <c r="M44" s="175"/>
      <c r="N44" s="175"/>
      <c r="O44" s="175">
        <v>7030</v>
      </c>
      <c r="P44" s="175">
        <v>1336</v>
      </c>
      <c r="Q44" s="175">
        <v>633</v>
      </c>
      <c r="R44" s="175">
        <v>0</v>
      </c>
      <c r="S44" s="176">
        <v>2.74</v>
      </c>
    </row>
    <row r="45" spans="2:19" x14ac:dyDescent="0.3">
      <c r="B45" s="7">
        <v>40</v>
      </c>
      <c r="C45" s="9" t="s">
        <v>52</v>
      </c>
      <c r="D45" s="175">
        <v>243313</v>
      </c>
      <c r="E45" s="175">
        <v>0</v>
      </c>
      <c r="F45" s="175"/>
      <c r="G45" s="175">
        <v>25764</v>
      </c>
      <c r="H45" s="175">
        <v>14871</v>
      </c>
      <c r="I45" s="175">
        <v>13726</v>
      </c>
      <c r="J45" s="175">
        <v>4032</v>
      </c>
      <c r="K45" s="175">
        <v>7620</v>
      </c>
      <c r="L45" s="175"/>
      <c r="M45" s="175"/>
      <c r="N45" s="175"/>
      <c r="O45" s="175">
        <v>155487</v>
      </c>
      <c r="P45" s="175">
        <v>47412</v>
      </c>
      <c r="Q45" s="175">
        <v>40413</v>
      </c>
      <c r="R45" s="175">
        <v>0</v>
      </c>
      <c r="S45" s="176">
        <v>4.08</v>
      </c>
    </row>
    <row r="46" spans="2:19" x14ac:dyDescent="0.3">
      <c r="B46" s="7">
        <v>41</v>
      </c>
      <c r="C46" s="11" t="s">
        <v>53</v>
      </c>
      <c r="D46" s="175">
        <v>93243</v>
      </c>
      <c r="E46" s="175">
        <v>0</v>
      </c>
      <c r="F46" s="175"/>
      <c r="G46" s="175">
        <v>11077</v>
      </c>
      <c r="H46" s="175">
        <v>7120</v>
      </c>
      <c r="I46" s="175">
        <v>5720</v>
      </c>
      <c r="J46" s="175">
        <v>1168</v>
      </c>
      <c r="K46" s="175">
        <v>3660</v>
      </c>
      <c r="L46" s="175"/>
      <c r="M46" s="175"/>
      <c r="N46" s="175"/>
      <c r="O46" s="175">
        <v>72790</v>
      </c>
      <c r="P46" s="175">
        <v>20320</v>
      </c>
      <c r="Q46" s="175">
        <v>133</v>
      </c>
      <c r="R46" s="175">
        <v>0</v>
      </c>
      <c r="S46" s="176">
        <v>2.54</v>
      </c>
    </row>
    <row r="47" spans="2:19" x14ac:dyDescent="0.3">
      <c r="B47" s="7">
        <v>42</v>
      </c>
      <c r="C47" s="11" t="s">
        <v>54</v>
      </c>
      <c r="D47" s="175">
        <v>87142</v>
      </c>
      <c r="E47" s="175">
        <v>0</v>
      </c>
      <c r="F47" s="175"/>
      <c r="G47" s="175">
        <v>9196</v>
      </c>
      <c r="H47" s="175">
        <v>2392</v>
      </c>
      <c r="I47" s="175">
        <v>4754</v>
      </c>
      <c r="J47" s="175">
        <v>2593</v>
      </c>
      <c r="K47" s="175">
        <v>1521</v>
      </c>
      <c r="L47" s="175"/>
      <c r="M47" s="175"/>
      <c r="N47" s="175"/>
      <c r="O47" s="175">
        <v>32903</v>
      </c>
      <c r="P47" s="175">
        <v>14001</v>
      </c>
      <c r="Q47" s="175">
        <v>40238</v>
      </c>
      <c r="R47" s="175">
        <v>0</v>
      </c>
      <c r="S47" s="176">
        <v>7.06</v>
      </c>
    </row>
    <row r="48" spans="2:19" x14ac:dyDescent="0.3">
      <c r="B48" s="7">
        <v>43</v>
      </c>
      <c r="C48" s="11" t="s">
        <v>55</v>
      </c>
      <c r="D48" s="175">
        <v>62927</v>
      </c>
      <c r="E48" s="175">
        <v>0</v>
      </c>
      <c r="F48" s="175"/>
      <c r="G48" s="175">
        <v>5491</v>
      </c>
      <c r="H48" s="175">
        <v>5359</v>
      </c>
      <c r="I48" s="175">
        <v>3252</v>
      </c>
      <c r="J48" s="175">
        <v>270</v>
      </c>
      <c r="K48" s="175">
        <v>2439</v>
      </c>
      <c r="L48" s="175"/>
      <c r="M48" s="175"/>
      <c r="N48" s="175"/>
      <c r="O48" s="175">
        <v>49794</v>
      </c>
      <c r="P48" s="175">
        <v>13090</v>
      </c>
      <c r="Q48" s="175">
        <v>43</v>
      </c>
      <c r="R48" s="175">
        <v>0</v>
      </c>
      <c r="S48" s="176">
        <v>2.63</v>
      </c>
    </row>
    <row r="49" spans="1:19" x14ac:dyDescent="0.3">
      <c r="B49" s="7">
        <v>44</v>
      </c>
      <c r="C49" s="9" t="s">
        <v>56</v>
      </c>
      <c r="D49" s="175">
        <v>516131</v>
      </c>
      <c r="E49" s="175">
        <v>8</v>
      </c>
      <c r="F49" s="175"/>
      <c r="G49" s="175">
        <v>29308</v>
      </c>
      <c r="H49" s="175">
        <v>14720</v>
      </c>
      <c r="I49" s="175">
        <v>14288</v>
      </c>
      <c r="J49" s="175">
        <v>2198</v>
      </c>
      <c r="K49" s="175">
        <v>6169</v>
      </c>
      <c r="L49" s="175"/>
      <c r="M49" s="175"/>
      <c r="N49" s="175"/>
      <c r="O49" s="175">
        <v>447165</v>
      </c>
      <c r="P49" s="175">
        <v>66921</v>
      </c>
      <c r="Q49" s="175">
        <v>1939</v>
      </c>
      <c r="R49" s="175">
        <v>105</v>
      </c>
      <c r="S49" s="176">
        <v>1.87</v>
      </c>
    </row>
    <row r="50" spans="1:19" x14ac:dyDescent="0.3">
      <c r="B50" s="7">
        <v>45</v>
      </c>
      <c r="C50" s="9" t="s">
        <v>57</v>
      </c>
      <c r="D50" s="175">
        <v>180245</v>
      </c>
      <c r="E50" s="175">
        <v>0</v>
      </c>
      <c r="F50" s="175"/>
      <c r="G50" s="175">
        <v>8309</v>
      </c>
      <c r="H50" s="175">
        <v>2303</v>
      </c>
      <c r="I50" s="175">
        <v>4624</v>
      </c>
      <c r="J50" s="175">
        <v>787</v>
      </c>
      <c r="K50" s="175">
        <v>1238</v>
      </c>
      <c r="L50" s="175"/>
      <c r="M50" s="175"/>
      <c r="N50" s="175"/>
      <c r="O50" s="175">
        <v>149429</v>
      </c>
      <c r="P50" s="175">
        <v>25391</v>
      </c>
      <c r="Q50" s="175">
        <v>5424</v>
      </c>
      <c r="R50" s="175">
        <v>1</v>
      </c>
      <c r="S50" s="176">
        <v>2.78</v>
      </c>
    </row>
    <row r="51" spans="1:19" x14ac:dyDescent="0.3">
      <c r="B51" s="7">
        <v>46</v>
      </c>
      <c r="C51" s="11" t="s">
        <v>58</v>
      </c>
      <c r="D51" s="175">
        <v>126876</v>
      </c>
      <c r="E51" s="175">
        <v>0</v>
      </c>
      <c r="F51" s="175"/>
      <c r="G51" s="175">
        <v>5215</v>
      </c>
      <c r="H51" s="175">
        <v>2010</v>
      </c>
      <c r="I51" s="175">
        <v>2976</v>
      </c>
      <c r="J51" s="175">
        <v>462</v>
      </c>
      <c r="K51" s="175">
        <v>1098</v>
      </c>
      <c r="L51" s="175"/>
      <c r="M51" s="175"/>
      <c r="N51" s="175"/>
      <c r="O51" s="175">
        <v>111883</v>
      </c>
      <c r="P51" s="175">
        <v>14992</v>
      </c>
      <c r="Q51" s="175">
        <v>0</v>
      </c>
      <c r="R51" s="175">
        <v>1</v>
      </c>
      <c r="S51" s="176">
        <v>2.85</v>
      </c>
    </row>
    <row r="52" spans="1:19" x14ac:dyDescent="0.3">
      <c r="B52" s="7">
        <v>47</v>
      </c>
      <c r="C52" s="11" t="s">
        <v>59</v>
      </c>
      <c r="D52" s="175">
        <v>418</v>
      </c>
      <c r="E52" s="175">
        <v>0</v>
      </c>
      <c r="F52" s="175"/>
      <c r="G52" s="175">
        <v>2</v>
      </c>
      <c r="H52" s="175">
        <v>53</v>
      </c>
      <c r="I52" s="175">
        <v>31</v>
      </c>
      <c r="J52" s="175">
        <v>0</v>
      </c>
      <c r="K52" s="175">
        <v>28</v>
      </c>
      <c r="L52" s="175"/>
      <c r="M52" s="175"/>
      <c r="N52" s="175"/>
      <c r="O52" s="175">
        <v>308</v>
      </c>
      <c r="P52" s="175">
        <v>109</v>
      </c>
      <c r="Q52" s="175">
        <v>0</v>
      </c>
      <c r="R52" s="175">
        <v>0</v>
      </c>
      <c r="S52" s="176">
        <v>2.54</v>
      </c>
    </row>
    <row r="53" spans="1:19" x14ac:dyDescent="0.3">
      <c r="B53" s="7">
        <v>48</v>
      </c>
      <c r="C53" s="11" t="s">
        <v>60</v>
      </c>
      <c r="D53" s="175">
        <v>437</v>
      </c>
      <c r="E53" s="175">
        <v>0</v>
      </c>
      <c r="F53" s="175"/>
      <c r="G53" s="175">
        <v>1</v>
      </c>
      <c r="H53" s="175">
        <v>0</v>
      </c>
      <c r="I53" s="175">
        <v>1</v>
      </c>
      <c r="J53" s="175">
        <v>0</v>
      </c>
      <c r="K53" s="175">
        <v>0</v>
      </c>
      <c r="L53" s="175"/>
      <c r="M53" s="175"/>
      <c r="N53" s="175"/>
      <c r="O53" s="175">
        <v>437</v>
      </c>
      <c r="P53" s="175">
        <v>0</v>
      </c>
      <c r="Q53" s="175">
        <v>0</v>
      </c>
      <c r="R53" s="175">
        <v>0</v>
      </c>
      <c r="S53" s="176">
        <v>2.5099999999999998</v>
      </c>
    </row>
    <row r="54" spans="1:19" x14ac:dyDescent="0.3">
      <c r="B54" s="7">
        <v>49</v>
      </c>
      <c r="C54" s="11" t="s">
        <v>61</v>
      </c>
      <c r="D54" s="175">
        <v>49923</v>
      </c>
      <c r="E54" s="175">
        <v>0</v>
      </c>
      <c r="F54" s="175"/>
      <c r="G54" s="175">
        <v>2762</v>
      </c>
      <c r="H54" s="175">
        <v>163</v>
      </c>
      <c r="I54" s="175">
        <v>1567</v>
      </c>
      <c r="J54" s="175">
        <v>319</v>
      </c>
      <c r="K54" s="175">
        <v>88</v>
      </c>
      <c r="L54" s="175"/>
      <c r="M54" s="175"/>
      <c r="N54" s="175"/>
      <c r="O54" s="175">
        <v>34305</v>
      </c>
      <c r="P54" s="175">
        <v>10194</v>
      </c>
      <c r="Q54" s="175">
        <v>5424</v>
      </c>
      <c r="R54" s="175">
        <v>0</v>
      </c>
      <c r="S54" s="176">
        <v>3.81</v>
      </c>
    </row>
    <row r="55" spans="1:19" x14ac:dyDescent="0.3">
      <c r="B55" s="7">
        <v>50</v>
      </c>
      <c r="C55" s="11" t="s">
        <v>62</v>
      </c>
      <c r="D55" s="175">
        <v>2592</v>
      </c>
      <c r="E55" s="175">
        <v>0</v>
      </c>
      <c r="F55" s="175"/>
      <c r="G55" s="175">
        <v>329</v>
      </c>
      <c r="H55" s="175">
        <v>76</v>
      </c>
      <c r="I55" s="175">
        <v>48</v>
      </c>
      <c r="J55" s="175">
        <v>6</v>
      </c>
      <c r="K55" s="175">
        <v>24</v>
      </c>
      <c r="L55" s="175"/>
      <c r="M55" s="175"/>
      <c r="N55" s="175"/>
      <c r="O55" s="175">
        <v>2496</v>
      </c>
      <c r="P55" s="175">
        <v>95</v>
      </c>
      <c r="Q55" s="175">
        <v>0</v>
      </c>
      <c r="R55" s="175">
        <v>0</v>
      </c>
      <c r="S55" s="176">
        <v>2.2000000000000002</v>
      </c>
    </row>
    <row r="56" spans="1:19" s="125" customFormat="1" x14ac:dyDescent="0.3">
      <c r="B56" s="7">
        <v>51</v>
      </c>
      <c r="C56" s="133" t="s">
        <v>64</v>
      </c>
      <c r="D56" s="175">
        <v>85155</v>
      </c>
      <c r="E56" s="175">
        <v>0</v>
      </c>
      <c r="F56" s="175"/>
      <c r="G56" s="175">
        <v>25086</v>
      </c>
      <c r="H56" s="175">
        <v>7049</v>
      </c>
      <c r="I56" s="175">
        <v>5233</v>
      </c>
      <c r="J56" s="175">
        <v>1841</v>
      </c>
      <c r="K56" s="175">
        <v>2182</v>
      </c>
      <c r="L56" s="175"/>
      <c r="M56" s="175"/>
      <c r="N56" s="175"/>
      <c r="O56" s="175">
        <v>28932</v>
      </c>
      <c r="P56" s="175">
        <v>32610</v>
      </c>
      <c r="Q56" s="175">
        <v>23613</v>
      </c>
      <c r="R56" s="175">
        <v>0</v>
      </c>
      <c r="S56" s="176">
        <v>6.85</v>
      </c>
    </row>
    <row r="57" spans="1:19" x14ac:dyDescent="0.3">
      <c r="A57" s="23"/>
      <c r="B57" s="7">
        <v>52</v>
      </c>
      <c r="C57" s="9" t="s">
        <v>63</v>
      </c>
      <c r="D57" s="175">
        <v>438566</v>
      </c>
      <c r="E57" s="175">
        <v>0</v>
      </c>
      <c r="F57" s="175"/>
      <c r="G57" s="175">
        <v>170996</v>
      </c>
      <c r="H57" s="175">
        <v>15164</v>
      </c>
      <c r="I57" s="175">
        <v>54716</v>
      </c>
      <c r="J57" s="175">
        <v>36850</v>
      </c>
      <c r="K57" s="175">
        <v>6595</v>
      </c>
      <c r="L57" s="175"/>
      <c r="M57" s="175"/>
      <c r="N57" s="175"/>
      <c r="O57" s="175">
        <v>116973</v>
      </c>
      <c r="P57" s="175">
        <v>165738</v>
      </c>
      <c r="Q57" s="175">
        <v>155855</v>
      </c>
      <c r="R57" s="175">
        <v>0</v>
      </c>
      <c r="S57" s="176">
        <v>7.66</v>
      </c>
    </row>
    <row r="58" spans="1:19" s="125" customFormat="1" x14ac:dyDescent="0.3">
      <c r="A58" s="23"/>
      <c r="B58" s="7">
        <v>53</v>
      </c>
      <c r="C58" s="132" t="s">
        <v>253</v>
      </c>
      <c r="D58" s="177">
        <v>1088645</v>
      </c>
      <c r="E58" s="177">
        <v>0</v>
      </c>
      <c r="F58" s="177"/>
      <c r="G58" s="177">
        <v>107663</v>
      </c>
      <c r="H58" s="177">
        <v>14154</v>
      </c>
      <c r="I58" s="177">
        <v>40150</v>
      </c>
      <c r="J58" s="177">
        <v>13379</v>
      </c>
      <c r="K58" s="177">
        <v>8215</v>
      </c>
      <c r="L58" s="178"/>
      <c r="M58" s="178"/>
      <c r="N58" s="179"/>
      <c r="O58" s="177">
        <v>512812</v>
      </c>
      <c r="P58" s="177">
        <v>384191</v>
      </c>
      <c r="Q58" s="177">
        <v>82787</v>
      </c>
      <c r="R58" s="177">
        <v>108855</v>
      </c>
      <c r="S58" s="180">
        <v>6.62</v>
      </c>
    </row>
    <row r="59" spans="1:19" s="125" customFormat="1" x14ac:dyDescent="0.3">
      <c r="B59" s="7">
        <v>54</v>
      </c>
      <c r="C59" s="133" t="s">
        <v>65</v>
      </c>
      <c r="D59" s="177">
        <v>553049</v>
      </c>
      <c r="E59" s="177">
        <v>0</v>
      </c>
      <c r="F59" s="177"/>
      <c r="G59" s="177">
        <v>40963</v>
      </c>
      <c r="H59" s="177">
        <v>2458</v>
      </c>
      <c r="I59" s="177">
        <v>14181</v>
      </c>
      <c r="J59" s="177">
        <v>5733</v>
      </c>
      <c r="K59" s="177">
        <v>1631</v>
      </c>
      <c r="L59" s="181"/>
      <c r="M59" s="181"/>
      <c r="N59" s="181"/>
      <c r="O59" s="177">
        <v>279385</v>
      </c>
      <c r="P59" s="177">
        <v>210120</v>
      </c>
      <c r="Q59" s="177">
        <v>63125</v>
      </c>
      <c r="R59" s="177">
        <v>420</v>
      </c>
      <c r="S59" s="180">
        <v>4.93</v>
      </c>
    </row>
    <row r="60" spans="1:19" s="125" customFormat="1" x14ac:dyDescent="0.3">
      <c r="B60" s="7">
        <v>55</v>
      </c>
      <c r="C60" s="134" t="s">
        <v>182</v>
      </c>
      <c r="D60" s="177">
        <v>535596</v>
      </c>
      <c r="E60" s="177">
        <v>0</v>
      </c>
      <c r="F60" s="177"/>
      <c r="G60" s="177">
        <v>66700</v>
      </c>
      <c r="H60" s="177">
        <v>11696</v>
      </c>
      <c r="I60" s="177">
        <v>25969</v>
      </c>
      <c r="J60" s="177">
        <v>7646</v>
      </c>
      <c r="K60" s="177">
        <v>6584</v>
      </c>
      <c r="L60" s="181"/>
      <c r="M60" s="181"/>
      <c r="N60" s="181"/>
      <c r="O60" s="177">
        <v>233427</v>
      </c>
      <c r="P60" s="177">
        <v>174072</v>
      </c>
      <c r="Q60" s="177">
        <v>19663</v>
      </c>
      <c r="R60" s="177">
        <v>108435</v>
      </c>
      <c r="S60" s="180">
        <v>8.31</v>
      </c>
    </row>
    <row r="61" spans="1:19" x14ac:dyDescent="0.3">
      <c r="B61" s="7">
        <v>56</v>
      </c>
      <c r="C61" s="135" t="s">
        <v>66</v>
      </c>
      <c r="D61" s="177">
        <v>3456384</v>
      </c>
      <c r="E61" s="177">
        <v>479</v>
      </c>
      <c r="F61" s="177"/>
      <c r="G61" s="177">
        <v>528168</v>
      </c>
      <c r="H61" s="177">
        <v>92746</v>
      </c>
      <c r="I61" s="177">
        <v>179955</v>
      </c>
      <c r="J61" s="177">
        <v>83841</v>
      </c>
      <c r="K61" s="177">
        <v>44313</v>
      </c>
      <c r="L61" s="182"/>
      <c r="M61" s="182"/>
      <c r="N61" s="183"/>
      <c r="O61" s="177">
        <v>1969174</v>
      </c>
      <c r="P61" s="177">
        <v>979899</v>
      </c>
      <c r="Q61" s="177">
        <v>398350</v>
      </c>
      <c r="R61" s="177">
        <v>108961</v>
      </c>
      <c r="S61" s="180">
        <v>5.31</v>
      </c>
    </row>
    <row r="62" spans="1:19" x14ac:dyDescent="0.3">
      <c r="C62" s="136" t="s">
        <v>239</v>
      </c>
      <c r="D62" s="12"/>
      <c r="E62" s="12"/>
      <c r="F62" s="12"/>
      <c r="G62" s="12"/>
      <c r="H62" s="12"/>
      <c r="I62" s="12"/>
      <c r="J62" s="12"/>
      <c r="K62" s="12"/>
    </row>
    <row r="63" spans="1:19" x14ac:dyDescent="0.3">
      <c r="C63" s="13"/>
      <c r="D63" s="13"/>
      <c r="E63" s="13"/>
      <c r="F63" s="13"/>
      <c r="G63" s="13"/>
      <c r="H63" s="13"/>
      <c r="I63" s="13"/>
      <c r="J63" s="13"/>
      <c r="K63" s="13"/>
    </row>
    <row r="64" spans="1:19" ht="11.4" customHeight="1" x14ac:dyDescent="0.3">
      <c r="D64" s="14"/>
      <c r="E64" s="14"/>
      <c r="F64" s="14"/>
      <c r="G64" s="14"/>
      <c r="H64" s="14"/>
      <c r="I64" s="14"/>
      <c r="J64" s="14"/>
      <c r="K64" s="14"/>
    </row>
    <row r="65" hidden="1" x14ac:dyDescent="0.3"/>
    <row r="66" hidden="1" x14ac:dyDescent="0.3"/>
    <row r="67" hidden="1" x14ac:dyDescent="0.3"/>
    <row r="68" hidden="1" x14ac:dyDescent="0.3"/>
    <row r="69" hidden="1" x14ac:dyDescent="0.3"/>
  </sheetData>
  <mergeCells count="9">
    <mergeCell ref="S4:S5"/>
    <mergeCell ref="N4:N5"/>
    <mergeCell ref="L4:M4"/>
    <mergeCell ref="I4:K4"/>
    <mergeCell ref="D4:H4"/>
    <mergeCell ref="O4:O5"/>
    <mergeCell ref="P4:P5"/>
    <mergeCell ref="Q4:Q5"/>
    <mergeCell ref="R4:R5"/>
  </mergeCells>
  <pageMargins left="0.7" right="0.7" top="0.75" bottom="0.75" header="0.3" footer="0.3"/>
  <pageSetup paperSize="9" orientation="portrait" r:id="rId1"/>
  <headerFooter>
    <oddHeader>&amp;L&amp;"Calibri"&amp;12&amp;K000000EBA Regular Use&amp;1#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20"/>
  <sheetViews>
    <sheetView zoomScale="70" zoomScaleNormal="70" workbookViewId="0">
      <selection activeCell="D48" sqref="D48"/>
    </sheetView>
  </sheetViews>
  <sheetFormatPr defaultColWidth="8.90625" defaultRowHeight="14.5" x14ac:dyDescent="0.35"/>
  <cols>
    <col min="1" max="1" width="8.90625" style="16"/>
    <col min="2" max="2" width="3" style="16" bestFit="1" customWidth="1"/>
    <col min="3" max="3" width="84.36328125" style="16" bestFit="1" customWidth="1"/>
    <col min="4" max="5" width="8.90625" style="16"/>
    <col min="6" max="6" width="9.54296875" style="16" customWidth="1"/>
    <col min="7" max="8" width="8.90625" style="16"/>
    <col min="9" max="9" width="10.36328125" style="16" customWidth="1"/>
    <col min="10" max="18" width="8.90625" style="16"/>
    <col min="19" max="19" width="27.453125" style="16" bestFit="1" customWidth="1"/>
    <col min="20" max="16384" width="8.90625" style="16"/>
  </cols>
  <sheetData>
    <row r="1" spans="2:24" s="1" customFormat="1" ht="13" x14ac:dyDescent="0.3">
      <c r="D1" s="13"/>
      <c r="E1" s="13"/>
    </row>
    <row r="2" spans="2:24" s="1" customFormat="1" x14ac:dyDescent="0.35">
      <c r="C2" s="2" t="s">
        <v>270</v>
      </c>
      <c r="D2" s="14"/>
      <c r="E2" s="13"/>
      <c r="F2" s="13"/>
      <c r="G2" s="13"/>
      <c r="H2" s="13"/>
      <c r="I2" s="13"/>
      <c r="J2" s="13"/>
      <c r="K2" s="13"/>
      <c r="L2" s="13"/>
      <c r="M2" s="13"/>
      <c r="N2" s="13"/>
      <c r="O2" s="13"/>
      <c r="P2" s="13"/>
      <c r="Q2" s="13"/>
      <c r="R2" s="13"/>
      <c r="S2" s="13"/>
      <c r="T2" s="13"/>
      <c r="U2" s="13"/>
      <c r="V2" s="13"/>
      <c r="W2" s="13"/>
      <c r="X2" s="13"/>
    </row>
    <row r="3" spans="2:24" s="1" customFormat="1" x14ac:dyDescent="0.35">
      <c r="C3" s="2"/>
      <c r="D3" s="14"/>
      <c r="E3" s="13"/>
      <c r="F3" s="13"/>
      <c r="G3" s="13"/>
      <c r="H3" s="13"/>
      <c r="I3" s="13"/>
      <c r="J3" s="13"/>
      <c r="K3" s="13"/>
      <c r="L3" s="13"/>
      <c r="M3" s="13"/>
      <c r="N3" s="13"/>
      <c r="O3" s="13"/>
      <c r="P3" s="13"/>
      <c r="Q3" s="13"/>
      <c r="R3" s="13"/>
      <c r="S3" s="13"/>
      <c r="T3" s="13"/>
      <c r="U3" s="13"/>
      <c r="V3" s="13"/>
      <c r="W3" s="13"/>
      <c r="X3" s="13"/>
    </row>
    <row r="4" spans="2:24" s="1" customFormat="1" ht="13" x14ac:dyDescent="0.3">
      <c r="D4" s="3" t="s">
        <v>1</v>
      </c>
      <c r="E4" s="3" t="s">
        <v>2</v>
      </c>
      <c r="F4" s="3" t="s">
        <v>3</v>
      </c>
      <c r="G4" s="3" t="s">
        <v>4</v>
      </c>
      <c r="H4" s="3" t="s">
        <v>5</v>
      </c>
      <c r="I4" s="3" t="s">
        <v>6</v>
      </c>
      <c r="J4" s="3" t="s">
        <v>7</v>
      </c>
      <c r="K4" s="3" t="s">
        <v>8</v>
      </c>
      <c r="L4" s="3" t="s">
        <v>9</v>
      </c>
      <c r="M4" s="3" t="s">
        <v>10</v>
      </c>
      <c r="N4" s="3" t="s">
        <v>11</v>
      </c>
      <c r="O4" s="3" t="s">
        <v>12</v>
      </c>
      <c r="P4" s="3" t="s">
        <v>90</v>
      </c>
      <c r="Q4" s="3" t="s">
        <v>91</v>
      </c>
      <c r="R4" s="3" t="s">
        <v>92</v>
      </c>
      <c r="S4" s="3" t="s">
        <v>93</v>
      </c>
    </row>
    <row r="5" spans="2:24" s="1" customFormat="1" ht="24" customHeight="1" x14ac:dyDescent="0.3">
      <c r="C5" s="4" t="s">
        <v>73</v>
      </c>
      <c r="D5" s="217" t="s">
        <v>298</v>
      </c>
      <c r="E5" s="218"/>
      <c r="F5" s="218"/>
      <c r="G5" s="218"/>
      <c r="H5" s="218"/>
      <c r="I5" s="218"/>
      <c r="J5" s="218"/>
      <c r="K5" s="218"/>
      <c r="L5" s="218"/>
      <c r="M5" s="218"/>
      <c r="N5" s="218"/>
      <c r="O5" s="218"/>
      <c r="P5" s="218"/>
      <c r="Q5" s="218"/>
      <c r="R5" s="218"/>
      <c r="S5" s="219"/>
      <c r="T5" s="17"/>
    </row>
    <row r="6" spans="2:24" s="1" customFormat="1" ht="24" customHeight="1" x14ac:dyDescent="0.3">
      <c r="C6" s="18"/>
      <c r="D6" s="19"/>
      <c r="E6" s="214" t="s">
        <v>223</v>
      </c>
      <c r="F6" s="215"/>
      <c r="G6" s="215"/>
      <c r="H6" s="215"/>
      <c r="I6" s="215"/>
      <c r="J6" s="215"/>
      <c r="K6" s="214" t="s">
        <v>89</v>
      </c>
      <c r="L6" s="215"/>
      <c r="M6" s="215"/>
      <c r="N6" s="215"/>
      <c r="O6" s="215"/>
      <c r="P6" s="215"/>
      <c r="Q6" s="216"/>
      <c r="R6" s="217" t="s">
        <v>178</v>
      </c>
      <c r="S6" s="219"/>
      <c r="T6" s="17"/>
    </row>
    <row r="7" spans="2:24" s="1" customFormat="1" ht="43.65" customHeight="1" x14ac:dyDescent="0.3">
      <c r="C7" s="5"/>
      <c r="D7" s="20"/>
      <c r="E7" s="21" t="s">
        <v>76</v>
      </c>
      <c r="F7" s="21" t="s">
        <v>77</v>
      </c>
      <c r="G7" s="21" t="s">
        <v>78</v>
      </c>
      <c r="H7" s="21" t="s">
        <v>79</v>
      </c>
      <c r="I7" s="21" t="s">
        <v>80</v>
      </c>
      <c r="J7" s="21" t="s">
        <v>81</v>
      </c>
      <c r="K7" s="20" t="s">
        <v>82</v>
      </c>
      <c r="L7" s="20" t="s">
        <v>83</v>
      </c>
      <c r="M7" s="20" t="s">
        <v>84</v>
      </c>
      <c r="N7" s="20" t="s">
        <v>85</v>
      </c>
      <c r="O7" s="20" t="s">
        <v>86</v>
      </c>
      <c r="P7" s="20" t="s">
        <v>87</v>
      </c>
      <c r="Q7" s="20" t="s">
        <v>88</v>
      </c>
      <c r="R7" s="63"/>
      <c r="S7" s="156" t="s">
        <v>242</v>
      </c>
      <c r="T7" s="17"/>
    </row>
    <row r="8" spans="2:24" s="1" customFormat="1" ht="13" x14ac:dyDescent="0.3">
      <c r="B8" s="3">
        <v>1</v>
      </c>
      <c r="C8" s="129" t="s">
        <v>176</v>
      </c>
      <c r="D8" s="185">
        <v>2068329</v>
      </c>
      <c r="E8" s="186">
        <v>32687</v>
      </c>
      <c r="F8" s="186">
        <v>64781</v>
      </c>
      <c r="G8" s="186">
        <v>28035</v>
      </c>
      <c r="H8" s="186">
        <v>14793</v>
      </c>
      <c r="I8" s="186">
        <v>7944</v>
      </c>
      <c r="J8" s="186">
        <v>4029</v>
      </c>
      <c r="K8" s="185">
        <v>6260</v>
      </c>
      <c r="L8" s="185">
        <v>20644</v>
      </c>
      <c r="M8" s="185">
        <v>33518</v>
      </c>
      <c r="N8" s="185">
        <v>19817</v>
      </c>
      <c r="O8" s="185">
        <v>17271</v>
      </c>
      <c r="P8" s="185">
        <v>16910</v>
      </c>
      <c r="Q8" s="185">
        <v>12973</v>
      </c>
      <c r="R8" s="185">
        <v>1916059</v>
      </c>
      <c r="S8" s="124"/>
      <c r="T8" s="17"/>
    </row>
    <row r="9" spans="2:24" s="1" customFormat="1" ht="13" x14ac:dyDescent="0.3">
      <c r="B9" s="3">
        <v>2</v>
      </c>
      <c r="C9" s="130" t="s">
        <v>116</v>
      </c>
      <c r="D9" s="185">
        <v>1074174</v>
      </c>
      <c r="E9" s="186">
        <v>5578</v>
      </c>
      <c r="F9" s="186">
        <v>1299</v>
      </c>
      <c r="G9" s="187">
        <v>319</v>
      </c>
      <c r="H9" s="187">
        <v>51</v>
      </c>
      <c r="I9" s="187">
        <v>307</v>
      </c>
      <c r="J9" s="187">
        <v>245</v>
      </c>
      <c r="K9" s="188">
        <v>957</v>
      </c>
      <c r="L9" s="185">
        <v>4537</v>
      </c>
      <c r="M9" s="188">
        <v>978</v>
      </c>
      <c r="N9" s="188">
        <v>79</v>
      </c>
      <c r="O9" s="188">
        <v>173</v>
      </c>
      <c r="P9" s="188">
        <v>386</v>
      </c>
      <c r="Q9" s="188">
        <v>85</v>
      </c>
      <c r="R9" s="185">
        <v>1066376</v>
      </c>
      <c r="S9" s="184">
        <v>0</v>
      </c>
      <c r="T9" s="17"/>
    </row>
    <row r="10" spans="2:24" s="1" customFormat="1" ht="13" x14ac:dyDescent="0.3">
      <c r="B10" s="3">
        <v>3</v>
      </c>
      <c r="C10" s="130" t="s">
        <v>117</v>
      </c>
      <c r="D10" s="185">
        <v>993962</v>
      </c>
      <c r="E10" s="186">
        <v>27110</v>
      </c>
      <c r="F10" s="186">
        <v>63483</v>
      </c>
      <c r="G10" s="186">
        <v>27716</v>
      </c>
      <c r="H10" s="186">
        <v>14743</v>
      </c>
      <c r="I10" s="186">
        <v>7637</v>
      </c>
      <c r="J10" s="186">
        <v>3784</v>
      </c>
      <c r="K10" s="185">
        <v>5303</v>
      </c>
      <c r="L10" s="185">
        <v>16107</v>
      </c>
      <c r="M10" s="185">
        <v>32540</v>
      </c>
      <c r="N10" s="185">
        <v>19738</v>
      </c>
      <c r="O10" s="185">
        <v>17098</v>
      </c>
      <c r="P10" s="185">
        <v>16524</v>
      </c>
      <c r="Q10" s="185">
        <v>12889</v>
      </c>
      <c r="R10" s="185">
        <v>849489</v>
      </c>
      <c r="S10" s="184">
        <v>0</v>
      </c>
      <c r="T10" s="17"/>
    </row>
    <row r="11" spans="2:24" s="1" customFormat="1" ht="13" x14ac:dyDescent="0.3">
      <c r="B11" s="3">
        <v>4</v>
      </c>
      <c r="C11" s="130" t="s">
        <v>118</v>
      </c>
      <c r="D11" s="188">
        <v>194</v>
      </c>
      <c r="E11" s="187">
        <v>0</v>
      </c>
      <c r="F11" s="187">
        <v>0</v>
      </c>
      <c r="G11" s="187">
        <v>0</v>
      </c>
      <c r="H11" s="187">
        <v>0</v>
      </c>
      <c r="I11" s="187">
        <v>0</v>
      </c>
      <c r="J11" s="187">
        <v>0</v>
      </c>
      <c r="K11" s="188">
        <v>0</v>
      </c>
      <c r="L11" s="188">
        <v>0</v>
      </c>
      <c r="M11" s="188">
        <v>0</v>
      </c>
      <c r="N11" s="188">
        <v>0</v>
      </c>
      <c r="O11" s="188">
        <v>0</v>
      </c>
      <c r="P11" s="188">
        <v>0</v>
      </c>
      <c r="Q11" s="188">
        <v>0</v>
      </c>
      <c r="R11" s="188">
        <v>194</v>
      </c>
      <c r="S11" s="184">
        <v>0</v>
      </c>
      <c r="T11" s="17"/>
    </row>
    <row r="12" spans="2:24" s="1" customFormat="1" ht="13" x14ac:dyDescent="0.3">
      <c r="B12" s="3">
        <v>5</v>
      </c>
      <c r="C12" s="131" t="s">
        <v>243</v>
      </c>
      <c r="D12" s="185">
        <v>66629</v>
      </c>
      <c r="E12" s="186">
        <v>8454</v>
      </c>
      <c r="F12" s="186">
        <v>33873</v>
      </c>
      <c r="G12" s="186">
        <v>12915</v>
      </c>
      <c r="H12" s="186">
        <v>6032</v>
      </c>
      <c r="I12" s="186">
        <v>3700</v>
      </c>
      <c r="J12" s="186">
        <v>1656</v>
      </c>
      <c r="K12" s="189"/>
      <c r="L12" s="189"/>
      <c r="M12" s="189"/>
      <c r="N12" s="189"/>
      <c r="O12" s="189"/>
      <c r="P12" s="189"/>
      <c r="Q12" s="189"/>
      <c r="R12" s="188">
        <v>0</v>
      </c>
      <c r="S12" s="184">
        <v>0</v>
      </c>
      <c r="T12" s="17"/>
    </row>
    <row r="13" spans="2:24" s="1" customFormat="1" ht="13" x14ac:dyDescent="0.3">
      <c r="B13" s="3">
        <v>6</v>
      </c>
      <c r="C13" s="129" t="s">
        <v>177</v>
      </c>
      <c r="D13" s="20"/>
      <c r="E13" s="21"/>
      <c r="F13" s="21"/>
      <c r="G13" s="21"/>
      <c r="H13" s="21"/>
      <c r="I13" s="21"/>
      <c r="J13" s="21"/>
      <c r="K13" s="20"/>
      <c r="L13" s="20"/>
      <c r="M13" s="20"/>
      <c r="N13" s="20"/>
      <c r="O13" s="20"/>
      <c r="P13" s="20"/>
      <c r="Q13" s="20"/>
      <c r="R13" s="20"/>
      <c r="S13" s="22"/>
    </row>
    <row r="14" spans="2:24" x14ac:dyDescent="0.35">
      <c r="B14" s="3">
        <v>7</v>
      </c>
      <c r="C14" s="130" t="s">
        <v>116</v>
      </c>
      <c r="D14" s="20"/>
      <c r="E14" s="21"/>
      <c r="F14" s="21"/>
      <c r="G14" s="21"/>
      <c r="H14" s="21"/>
      <c r="I14" s="21"/>
      <c r="J14" s="21"/>
      <c r="K14" s="20"/>
      <c r="L14" s="20"/>
      <c r="M14" s="20"/>
      <c r="N14" s="20"/>
      <c r="O14" s="20"/>
      <c r="P14" s="20"/>
      <c r="Q14" s="20"/>
      <c r="R14" s="20"/>
      <c r="S14" s="22"/>
    </row>
    <row r="15" spans="2:24" x14ac:dyDescent="0.35">
      <c r="B15" s="3">
        <v>8</v>
      </c>
      <c r="C15" s="130" t="s">
        <v>117</v>
      </c>
      <c r="D15" s="20"/>
      <c r="E15" s="21"/>
      <c r="F15" s="21"/>
      <c r="G15" s="21"/>
      <c r="H15" s="21"/>
      <c r="I15" s="21"/>
      <c r="J15" s="21"/>
      <c r="K15" s="20"/>
      <c r="L15" s="20"/>
      <c r="M15" s="20"/>
      <c r="N15" s="20"/>
      <c r="O15" s="20"/>
      <c r="P15" s="20"/>
      <c r="Q15" s="20"/>
      <c r="R15" s="20"/>
      <c r="S15" s="22"/>
    </row>
    <row r="16" spans="2:24" s="1" customFormat="1" ht="13" x14ac:dyDescent="0.3">
      <c r="B16" s="3">
        <v>9</v>
      </c>
      <c r="C16" s="130" t="s">
        <v>118</v>
      </c>
      <c r="D16" s="20"/>
      <c r="E16" s="21"/>
      <c r="F16" s="21"/>
      <c r="G16" s="21"/>
      <c r="H16" s="21"/>
      <c r="I16" s="21"/>
      <c r="J16" s="21"/>
      <c r="K16" s="20"/>
      <c r="L16" s="20"/>
      <c r="M16" s="20"/>
      <c r="N16" s="20"/>
      <c r="O16" s="20"/>
      <c r="P16" s="20"/>
      <c r="Q16" s="20"/>
      <c r="R16" s="20"/>
      <c r="S16" s="22"/>
      <c r="T16" s="17"/>
    </row>
    <row r="17" spans="2:20" s="1" customFormat="1" ht="13" x14ac:dyDescent="0.3">
      <c r="B17" s="3">
        <v>10</v>
      </c>
      <c r="C17" s="131" t="s">
        <v>243</v>
      </c>
      <c r="D17" s="124"/>
      <c r="E17" s="21"/>
      <c r="F17" s="21"/>
      <c r="G17" s="21"/>
      <c r="H17" s="21"/>
      <c r="I17" s="21"/>
      <c r="J17" s="21"/>
      <c r="K17" s="126"/>
      <c r="L17" s="126"/>
      <c r="M17" s="126"/>
      <c r="N17" s="126"/>
      <c r="O17" s="126"/>
      <c r="P17" s="126"/>
      <c r="Q17" s="126"/>
      <c r="R17" s="124"/>
      <c r="S17" s="124"/>
      <c r="T17" s="17"/>
    </row>
    <row r="20" spans="2:20" hidden="1" x14ac:dyDescent="0.35"/>
  </sheetData>
  <mergeCells count="4">
    <mergeCell ref="E6:J6"/>
    <mergeCell ref="K6:Q6"/>
    <mergeCell ref="D5:S5"/>
    <mergeCell ref="R6:S6"/>
  </mergeCells>
  <pageMargins left="0.7" right="0.7" top="0.75" bottom="0.75" header="0.3" footer="0.3"/>
  <pageSetup orientation="portrait" r:id="rId1"/>
  <headerFooter>
    <oddHeader>&amp;L&amp;"Calibri"&amp;12&amp;K000000EBA Regular Use&amp;1#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B2:I111"/>
  <sheetViews>
    <sheetView topLeftCell="A90" zoomScale="70" zoomScaleNormal="70" workbookViewId="0">
      <selection activeCell="H145" sqref="H145"/>
    </sheetView>
  </sheetViews>
  <sheetFormatPr defaultColWidth="22.36328125" defaultRowHeight="14.5" x14ac:dyDescent="0.35"/>
  <cols>
    <col min="1" max="1" width="22.36328125" style="154"/>
    <col min="2" max="2" width="3.36328125" style="154" bestFit="1" customWidth="1"/>
    <col min="3" max="3" width="30.90625" style="154" customWidth="1"/>
    <col min="4" max="4" width="24.54296875" style="154" bestFit="1" customWidth="1"/>
    <col min="5" max="5" width="29.36328125" style="154" customWidth="1"/>
    <col min="6" max="6" width="26.54296875" style="154" customWidth="1"/>
    <col min="7" max="7" width="22.36328125" style="154"/>
    <col min="8" max="8" width="32.453125" style="154" customWidth="1"/>
    <col min="9" max="10" width="26.453125" style="154" customWidth="1"/>
    <col min="11" max="16384" width="22.36328125" style="154"/>
  </cols>
  <sheetData>
    <row r="2" spans="2:9" s="23" customFormat="1" x14ac:dyDescent="0.35">
      <c r="C2" s="142" t="s">
        <v>224</v>
      </c>
      <c r="D2" s="142"/>
    </row>
    <row r="3" spans="2:9" s="23" customFormat="1" ht="13" x14ac:dyDescent="0.3">
      <c r="C3" s="143" t="s">
        <v>1</v>
      </c>
      <c r="D3" s="143" t="s">
        <v>2</v>
      </c>
      <c r="E3" s="143" t="s">
        <v>3</v>
      </c>
      <c r="F3" s="143" t="s">
        <v>4</v>
      </c>
      <c r="G3" s="143" t="s">
        <v>5</v>
      </c>
      <c r="H3" s="143" t="s">
        <v>6</v>
      </c>
      <c r="I3" s="143" t="s">
        <v>7</v>
      </c>
    </row>
    <row r="4" spans="2:9" s="23" customFormat="1" ht="26" x14ac:dyDescent="0.3">
      <c r="C4" s="144" t="s">
        <v>98</v>
      </c>
      <c r="D4" s="144" t="s">
        <v>99</v>
      </c>
      <c r="E4" s="144" t="s">
        <v>100</v>
      </c>
      <c r="F4" s="144" t="s">
        <v>252</v>
      </c>
      <c r="G4" s="144" t="s">
        <v>268</v>
      </c>
      <c r="H4" s="144" t="s">
        <v>251</v>
      </c>
      <c r="I4" s="144" t="s">
        <v>265</v>
      </c>
    </row>
    <row r="5" spans="2:9" s="23" customFormat="1" ht="13" x14ac:dyDescent="0.3">
      <c r="B5" s="145">
        <v>1</v>
      </c>
      <c r="C5" s="146" t="s">
        <v>101</v>
      </c>
      <c r="D5" s="220" t="s">
        <v>102</v>
      </c>
      <c r="E5" s="147"/>
      <c r="F5" s="147"/>
      <c r="G5" s="148"/>
      <c r="H5" s="148"/>
      <c r="I5" s="148"/>
    </row>
    <row r="6" spans="2:9" s="23" customFormat="1" ht="13" x14ac:dyDescent="0.3">
      <c r="B6" s="145">
        <v>2</v>
      </c>
      <c r="C6" s="146" t="s">
        <v>247</v>
      </c>
      <c r="D6" s="221"/>
      <c r="E6" s="147"/>
      <c r="F6" s="147"/>
      <c r="G6" s="148"/>
      <c r="H6" s="148"/>
      <c r="I6" s="148"/>
    </row>
    <row r="7" spans="2:9" s="23" customFormat="1" ht="13" x14ac:dyDescent="0.3">
      <c r="B7" s="145">
        <v>3</v>
      </c>
      <c r="C7" s="146" t="s">
        <v>103</v>
      </c>
      <c r="D7" s="221"/>
      <c r="E7" s="147"/>
      <c r="F7" s="147"/>
      <c r="G7" s="147"/>
      <c r="H7" s="148"/>
      <c r="I7" s="148"/>
    </row>
    <row r="8" spans="2:9" s="23" customFormat="1" ht="13" x14ac:dyDescent="0.3">
      <c r="B8" s="145">
        <v>4</v>
      </c>
      <c r="C8" s="149" t="s">
        <v>104</v>
      </c>
      <c r="D8" s="221"/>
      <c r="E8" s="147"/>
      <c r="F8" s="147"/>
      <c r="G8" s="147"/>
      <c r="H8" s="148"/>
      <c r="I8" s="148"/>
    </row>
    <row r="9" spans="2:9" s="153" customFormat="1" ht="13" x14ac:dyDescent="0.3">
      <c r="B9" s="145">
        <v>5</v>
      </c>
      <c r="C9" s="150" t="s">
        <v>248</v>
      </c>
      <c r="D9" s="221"/>
      <c r="E9" s="151"/>
      <c r="F9" s="151"/>
      <c r="G9" s="151"/>
      <c r="H9" s="152"/>
      <c r="I9" s="152"/>
    </row>
    <row r="10" spans="2:9" s="23" customFormat="1" ht="13" x14ac:dyDescent="0.3">
      <c r="B10" s="145">
        <v>6</v>
      </c>
      <c r="C10" s="149" t="s">
        <v>249</v>
      </c>
      <c r="D10" s="221"/>
      <c r="E10" s="149"/>
      <c r="F10" s="149"/>
      <c r="G10" s="149"/>
      <c r="H10" s="148"/>
      <c r="I10" s="148"/>
    </row>
    <row r="11" spans="2:9" s="23" customFormat="1" ht="26" x14ac:dyDescent="0.3">
      <c r="B11" s="145">
        <v>7</v>
      </c>
      <c r="C11" s="149" t="s">
        <v>250</v>
      </c>
      <c r="D11" s="221"/>
      <c r="E11" s="148"/>
      <c r="F11" s="148"/>
      <c r="G11" s="148"/>
      <c r="H11" s="148"/>
      <c r="I11" s="148"/>
    </row>
    <row r="12" spans="2:9" s="23" customFormat="1" ht="13" x14ac:dyDescent="0.3">
      <c r="B12" s="145">
        <v>8</v>
      </c>
      <c r="C12" s="149" t="s">
        <v>105</v>
      </c>
      <c r="D12" s="221"/>
      <c r="E12" s="148"/>
      <c r="F12" s="148"/>
      <c r="G12" s="148"/>
      <c r="H12" s="148"/>
      <c r="I12" s="148"/>
    </row>
    <row r="13" spans="2:9" s="23" customFormat="1" ht="45" customHeight="1" x14ac:dyDescent="0.3">
      <c r="B13" s="26">
        <v>9</v>
      </c>
      <c r="C13" s="149" t="s">
        <v>256</v>
      </c>
      <c r="D13" s="222"/>
      <c r="E13" s="148"/>
      <c r="F13" s="148"/>
      <c r="G13" s="148"/>
      <c r="H13" s="148"/>
      <c r="I13" s="148"/>
    </row>
    <row r="14" spans="2:9" x14ac:dyDescent="0.35">
      <c r="C14" s="154" t="s">
        <v>267</v>
      </c>
    </row>
    <row r="16" spans="2:9" x14ac:dyDescent="0.35">
      <c r="C16" s="154" t="s">
        <v>255</v>
      </c>
    </row>
    <row r="17" spans="2:8" ht="62.25" customHeight="1" x14ac:dyDescent="0.35">
      <c r="C17" s="78" t="s">
        <v>245</v>
      </c>
      <c r="D17" s="223" t="s">
        <v>225</v>
      </c>
      <c r="E17" s="224"/>
      <c r="F17" s="225" t="s">
        <v>266</v>
      </c>
      <c r="G17" s="155"/>
      <c r="H17" s="155"/>
    </row>
    <row r="18" spans="2:8" x14ac:dyDescent="0.35">
      <c r="C18" s="78" t="s">
        <v>246</v>
      </c>
      <c r="D18" s="77" t="s">
        <v>106</v>
      </c>
      <c r="E18" s="77" t="s">
        <v>107</v>
      </c>
      <c r="F18" s="226"/>
      <c r="G18" s="127"/>
      <c r="H18" s="127"/>
    </row>
    <row r="19" spans="2:8" x14ac:dyDescent="0.35">
      <c r="B19" s="76"/>
      <c r="C19" s="78" t="s">
        <v>248</v>
      </c>
      <c r="D19" s="78" t="s">
        <v>108</v>
      </c>
      <c r="E19" s="78">
        <v>301</v>
      </c>
      <c r="F19" s="225" t="s">
        <v>258</v>
      </c>
      <c r="G19" s="128"/>
      <c r="H19" s="128"/>
    </row>
    <row r="20" spans="2:8" x14ac:dyDescent="0.35">
      <c r="B20" s="76"/>
      <c r="C20" s="78" t="s">
        <v>248</v>
      </c>
      <c r="D20" s="78" t="s">
        <v>108</v>
      </c>
      <c r="E20" s="78">
        <v>3011</v>
      </c>
      <c r="F20" s="226"/>
      <c r="G20" s="128"/>
      <c r="H20" s="128"/>
    </row>
    <row r="21" spans="2:8" x14ac:dyDescent="0.35">
      <c r="B21" s="76"/>
      <c r="C21" s="78" t="s">
        <v>248</v>
      </c>
      <c r="D21" s="78" t="s">
        <v>108</v>
      </c>
      <c r="E21" s="78">
        <v>3012</v>
      </c>
      <c r="F21" s="226"/>
      <c r="G21" s="128"/>
      <c r="H21" s="128"/>
    </row>
    <row r="22" spans="2:8" x14ac:dyDescent="0.35">
      <c r="B22" s="76"/>
      <c r="C22" s="78" t="s">
        <v>248</v>
      </c>
      <c r="D22" s="78" t="s">
        <v>108</v>
      </c>
      <c r="E22" s="78">
        <v>3315</v>
      </c>
      <c r="F22" s="226"/>
      <c r="G22" s="128"/>
      <c r="H22" s="128"/>
    </row>
    <row r="23" spans="2:8" x14ac:dyDescent="0.35">
      <c r="B23" s="76"/>
      <c r="C23" s="78" t="s">
        <v>248</v>
      </c>
      <c r="D23" s="78" t="s">
        <v>108</v>
      </c>
      <c r="E23" s="78">
        <v>50</v>
      </c>
      <c r="F23" s="226"/>
      <c r="G23" s="128"/>
      <c r="H23" s="128"/>
    </row>
    <row r="24" spans="2:8" x14ac:dyDescent="0.35">
      <c r="B24" s="76"/>
      <c r="C24" s="78" t="s">
        <v>248</v>
      </c>
      <c r="D24" s="78" t="s">
        <v>108</v>
      </c>
      <c r="E24" s="78">
        <v>501</v>
      </c>
      <c r="F24" s="226"/>
      <c r="G24" s="128"/>
      <c r="H24" s="128"/>
    </row>
    <row r="25" spans="2:8" x14ac:dyDescent="0.35">
      <c r="B25" s="76"/>
      <c r="C25" s="78" t="s">
        <v>248</v>
      </c>
      <c r="D25" s="78" t="s">
        <v>108</v>
      </c>
      <c r="E25" s="78">
        <v>5010</v>
      </c>
      <c r="F25" s="226"/>
      <c r="G25" s="128"/>
      <c r="H25" s="128"/>
    </row>
    <row r="26" spans="2:8" x14ac:dyDescent="0.35">
      <c r="B26" s="76"/>
      <c r="C26" s="78" t="s">
        <v>248</v>
      </c>
      <c r="D26" s="78" t="s">
        <v>108</v>
      </c>
      <c r="E26" s="78">
        <v>502</v>
      </c>
      <c r="F26" s="226"/>
      <c r="G26" s="128"/>
      <c r="H26" s="128"/>
    </row>
    <row r="27" spans="2:8" x14ac:dyDescent="0.35">
      <c r="B27" s="76"/>
      <c r="C27" s="78" t="s">
        <v>248</v>
      </c>
      <c r="D27" s="78" t="s">
        <v>108</v>
      </c>
      <c r="E27" s="78">
        <v>5020</v>
      </c>
      <c r="F27" s="226"/>
      <c r="G27" s="128"/>
      <c r="H27" s="128"/>
    </row>
    <row r="28" spans="2:8" x14ac:dyDescent="0.35">
      <c r="B28" s="76"/>
      <c r="C28" s="78" t="s">
        <v>248</v>
      </c>
      <c r="D28" s="78" t="s">
        <v>108</v>
      </c>
      <c r="E28" s="78">
        <v>5222</v>
      </c>
      <c r="F28" s="226"/>
      <c r="G28" s="128"/>
      <c r="H28" s="128"/>
    </row>
    <row r="29" spans="2:8" x14ac:dyDescent="0.35">
      <c r="B29" s="76"/>
      <c r="C29" s="78" t="s">
        <v>248</v>
      </c>
      <c r="D29" s="78" t="s">
        <v>108</v>
      </c>
      <c r="E29" s="78">
        <v>5224</v>
      </c>
      <c r="F29" s="226"/>
      <c r="G29" s="128"/>
      <c r="H29" s="128"/>
    </row>
    <row r="30" spans="2:8" x14ac:dyDescent="0.35">
      <c r="B30" s="76"/>
      <c r="C30" s="78" t="s">
        <v>248</v>
      </c>
      <c r="D30" s="78" t="s">
        <v>108</v>
      </c>
      <c r="E30" s="78">
        <v>5229</v>
      </c>
      <c r="F30" s="157"/>
      <c r="G30" s="128"/>
      <c r="H30" s="128"/>
    </row>
    <row r="31" spans="2:8" x14ac:dyDescent="0.35">
      <c r="B31" s="76"/>
      <c r="C31" s="78" t="s">
        <v>101</v>
      </c>
      <c r="D31" s="78" t="s">
        <v>109</v>
      </c>
      <c r="E31" s="78">
        <v>27</v>
      </c>
      <c r="F31" s="225" t="s">
        <v>259</v>
      </c>
      <c r="G31" s="128"/>
    </row>
    <row r="32" spans="2:8" x14ac:dyDescent="0.35">
      <c r="B32" s="76"/>
      <c r="C32" s="78" t="s">
        <v>101</v>
      </c>
      <c r="D32" s="78" t="s">
        <v>109</v>
      </c>
      <c r="E32" s="78">
        <v>2712</v>
      </c>
      <c r="F32" s="226"/>
      <c r="G32" s="128"/>
    </row>
    <row r="33" spans="2:7" x14ac:dyDescent="0.35">
      <c r="B33" s="76"/>
      <c r="C33" s="78" t="s">
        <v>101</v>
      </c>
      <c r="D33" s="78" t="s">
        <v>109</v>
      </c>
      <c r="E33" s="78">
        <v>3314</v>
      </c>
      <c r="F33" s="226"/>
      <c r="G33" s="128"/>
    </row>
    <row r="34" spans="2:7" x14ac:dyDescent="0.35">
      <c r="B34" s="76"/>
      <c r="C34" s="78" t="s">
        <v>101</v>
      </c>
      <c r="D34" s="78" t="s">
        <v>109</v>
      </c>
      <c r="E34" s="78">
        <v>35</v>
      </c>
      <c r="F34" s="226"/>
      <c r="G34" s="128"/>
    </row>
    <row r="35" spans="2:7" x14ac:dyDescent="0.35">
      <c r="B35" s="76"/>
      <c r="C35" s="78" t="s">
        <v>101</v>
      </c>
      <c r="D35" s="78" t="s">
        <v>109</v>
      </c>
      <c r="E35" s="78">
        <v>351</v>
      </c>
      <c r="F35" s="226"/>
      <c r="G35" s="128"/>
    </row>
    <row r="36" spans="2:7" x14ac:dyDescent="0.35">
      <c r="B36" s="76"/>
      <c r="C36" s="78" t="s">
        <v>101</v>
      </c>
      <c r="D36" s="78" t="s">
        <v>109</v>
      </c>
      <c r="E36" s="78">
        <v>3511</v>
      </c>
      <c r="F36" s="226"/>
      <c r="G36" s="128"/>
    </row>
    <row r="37" spans="2:7" x14ac:dyDescent="0.35">
      <c r="B37" s="76"/>
      <c r="C37" s="78" t="s">
        <v>101</v>
      </c>
      <c r="D37" s="78" t="s">
        <v>109</v>
      </c>
      <c r="E37" s="78">
        <v>3512</v>
      </c>
      <c r="F37" s="226"/>
      <c r="G37" s="128"/>
    </row>
    <row r="38" spans="2:7" x14ac:dyDescent="0.35">
      <c r="B38" s="76"/>
      <c r="C38" s="78" t="s">
        <v>101</v>
      </c>
      <c r="D38" s="78" t="s">
        <v>109</v>
      </c>
      <c r="E38" s="78">
        <v>3513</v>
      </c>
      <c r="F38" s="226"/>
    </row>
    <row r="39" spans="2:7" x14ac:dyDescent="0.35">
      <c r="B39" s="76"/>
      <c r="C39" s="78" t="s">
        <v>101</v>
      </c>
      <c r="D39" s="78" t="s">
        <v>109</v>
      </c>
      <c r="E39" s="78">
        <v>3514</v>
      </c>
      <c r="F39" s="226"/>
    </row>
    <row r="40" spans="2:7" x14ac:dyDescent="0.35">
      <c r="B40" s="76"/>
      <c r="C40" s="78" t="s">
        <v>101</v>
      </c>
      <c r="D40" s="78" t="s">
        <v>109</v>
      </c>
      <c r="E40" s="78">
        <v>4321</v>
      </c>
      <c r="F40" s="227"/>
    </row>
    <row r="41" spans="2:7" x14ac:dyDescent="0.35">
      <c r="B41" s="76"/>
      <c r="C41" s="78" t="s">
        <v>247</v>
      </c>
      <c r="D41" s="78" t="s">
        <v>110</v>
      </c>
      <c r="E41" s="78">
        <v>91</v>
      </c>
      <c r="F41" s="225" t="s">
        <v>260</v>
      </c>
    </row>
    <row r="42" spans="2:7" x14ac:dyDescent="0.35">
      <c r="B42" s="76"/>
      <c r="C42" s="78" t="s">
        <v>247</v>
      </c>
      <c r="D42" s="78" t="s">
        <v>110</v>
      </c>
      <c r="E42" s="78">
        <v>910</v>
      </c>
      <c r="F42" s="226"/>
    </row>
    <row r="43" spans="2:7" x14ac:dyDescent="0.35">
      <c r="B43" s="76"/>
      <c r="C43" s="78" t="s">
        <v>247</v>
      </c>
      <c r="D43" s="78" t="s">
        <v>110</v>
      </c>
      <c r="E43" s="78">
        <v>192</v>
      </c>
      <c r="F43" s="226"/>
    </row>
    <row r="44" spans="2:7" x14ac:dyDescent="0.35">
      <c r="B44" s="76"/>
      <c r="C44" s="78" t="s">
        <v>247</v>
      </c>
      <c r="D44" s="78" t="s">
        <v>110</v>
      </c>
      <c r="E44" s="78">
        <v>1920</v>
      </c>
      <c r="F44" s="226"/>
    </row>
    <row r="45" spans="2:7" x14ac:dyDescent="0.35">
      <c r="B45" s="76"/>
      <c r="C45" s="78" t="s">
        <v>247</v>
      </c>
      <c r="D45" s="78" t="s">
        <v>110</v>
      </c>
      <c r="E45" s="78">
        <v>2014</v>
      </c>
      <c r="F45" s="226"/>
    </row>
    <row r="46" spans="2:7" x14ac:dyDescent="0.35">
      <c r="B46" s="76"/>
      <c r="C46" s="78" t="s">
        <v>247</v>
      </c>
      <c r="D46" s="78" t="s">
        <v>110</v>
      </c>
      <c r="E46" s="78">
        <v>352</v>
      </c>
      <c r="F46" s="226"/>
    </row>
    <row r="47" spans="2:7" x14ac:dyDescent="0.35">
      <c r="B47" s="76"/>
      <c r="C47" s="78" t="s">
        <v>247</v>
      </c>
      <c r="D47" s="78" t="s">
        <v>110</v>
      </c>
      <c r="E47" s="78">
        <v>3521</v>
      </c>
      <c r="F47" s="226"/>
    </row>
    <row r="48" spans="2:7" x14ac:dyDescent="0.35">
      <c r="B48" s="76"/>
      <c r="C48" s="78" t="s">
        <v>247</v>
      </c>
      <c r="D48" s="78" t="s">
        <v>110</v>
      </c>
      <c r="E48" s="78">
        <v>3522</v>
      </c>
      <c r="F48" s="226"/>
    </row>
    <row r="49" spans="2:6" x14ac:dyDescent="0.35">
      <c r="B49" s="76"/>
      <c r="C49" s="78" t="s">
        <v>247</v>
      </c>
      <c r="D49" s="78" t="s">
        <v>110</v>
      </c>
      <c r="E49" s="78">
        <v>3523</v>
      </c>
      <c r="F49" s="226"/>
    </row>
    <row r="50" spans="2:6" x14ac:dyDescent="0.35">
      <c r="B50" s="76"/>
      <c r="C50" s="78" t="s">
        <v>247</v>
      </c>
      <c r="D50" s="78" t="s">
        <v>110</v>
      </c>
      <c r="E50" s="78">
        <v>4612</v>
      </c>
      <c r="F50" s="226"/>
    </row>
    <row r="51" spans="2:6" x14ac:dyDescent="0.35">
      <c r="B51" s="76"/>
      <c r="C51" s="78" t="s">
        <v>247</v>
      </c>
      <c r="D51" s="78" t="s">
        <v>110</v>
      </c>
      <c r="E51" s="78">
        <v>4671</v>
      </c>
      <c r="F51" s="226"/>
    </row>
    <row r="52" spans="2:6" x14ac:dyDescent="0.35">
      <c r="B52" s="76"/>
      <c r="C52" s="78" t="s">
        <v>247</v>
      </c>
      <c r="D52" s="78" t="s">
        <v>110</v>
      </c>
      <c r="E52" s="78">
        <v>6</v>
      </c>
      <c r="F52" s="226"/>
    </row>
    <row r="53" spans="2:6" x14ac:dyDescent="0.35">
      <c r="B53" s="76"/>
      <c r="C53" s="78" t="s">
        <v>247</v>
      </c>
      <c r="D53" s="78" t="s">
        <v>110</v>
      </c>
      <c r="E53" s="78">
        <v>61</v>
      </c>
      <c r="F53" s="226"/>
    </row>
    <row r="54" spans="2:6" x14ac:dyDescent="0.35">
      <c r="B54" s="76"/>
      <c r="C54" s="78" t="s">
        <v>247</v>
      </c>
      <c r="D54" s="78" t="s">
        <v>110</v>
      </c>
      <c r="E54" s="78">
        <v>610</v>
      </c>
      <c r="F54" s="226"/>
    </row>
    <row r="55" spans="2:6" x14ac:dyDescent="0.35">
      <c r="B55" s="76"/>
      <c r="C55" s="78" t="s">
        <v>247</v>
      </c>
      <c r="D55" s="78" t="s">
        <v>110</v>
      </c>
      <c r="E55" s="78">
        <v>62</v>
      </c>
      <c r="F55" s="226"/>
    </row>
    <row r="56" spans="2:6" x14ac:dyDescent="0.35">
      <c r="B56" s="76"/>
      <c r="C56" s="78" t="s">
        <v>247</v>
      </c>
      <c r="D56" s="78" t="s">
        <v>110</v>
      </c>
      <c r="E56" s="78">
        <v>620</v>
      </c>
      <c r="F56" s="226"/>
    </row>
    <row r="57" spans="2:6" x14ac:dyDescent="0.35">
      <c r="B57" s="76"/>
      <c r="C57" s="78" t="s">
        <v>250</v>
      </c>
      <c r="D57" s="78" t="s">
        <v>111</v>
      </c>
      <c r="E57" s="78">
        <v>24</v>
      </c>
      <c r="F57" s="225" t="s">
        <v>261</v>
      </c>
    </row>
    <row r="58" spans="2:6" x14ac:dyDescent="0.35">
      <c r="B58" s="76"/>
      <c r="C58" s="78" t="s">
        <v>250</v>
      </c>
      <c r="D58" s="78" t="s">
        <v>111</v>
      </c>
      <c r="E58" s="78">
        <v>241</v>
      </c>
      <c r="F58" s="226"/>
    </row>
    <row r="59" spans="2:6" x14ac:dyDescent="0.35">
      <c r="B59" s="76"/>
      <c r="C59" s="78" t="s">
        <v>250</v>
      </c>
      <c r="D59" s="78" t="s">
        <v>111</v>
      </c>
      <c r="E59" s="78">
        <v>2410</v>
      </c>
      <c r="F59" s="226"/>
    </row>
    <row r="60" spans="2:6" x14ac:dyDescent="0.35">
      <c r="B60" s="76"/>
      <c r="C60" s="78" t="s">
        <v>250</v>
      </c>
      <c r="D60" s="78" t="s">
        <v>111</v>
      </c>
      <c r="E60" s="78">
        <v>242</v>
      </c>
      <c r="F60" s="226"/>
    </row>
    <row r="61" spans="2:6" x14ac:dyDescent="0.35">
      <c r="B61" s="76"/>
      <c r="C61" s="78" t="s">
        <v>250</v>
      </c>
      <c r="D61" s="78" t="s">
        <v>111</v>
      </c>
      <c r="E61" s="78">
        <v>2420</v>
      </c>
      <c r="F61" s="226"/>
    </row>
    <row r="62" spans="2:6" x14ac:dyDescent="0.35">
      <c r="B62" s="76"/>
      <c r="C62" s="78" t="s">
        <v>250</v>
      </c>
      <c r="D62" s="78" t="s">
        <v>111</v>
      </c>
      <c r="E62" s="78">
        <v>2434</v>
      </c>
      <c r="F62" s="226"/>
    </row>
    <row r="63" spans="2:6" x14ac:dyDescent="0.35">
      <c r="B63" s="76"/>
      <c r="C63" s="78" t="s">
        <v>250</v>
      </c>
      <c r="D63" s="78" t="s">
        <v>111</v>
      </c>
      <c r="E63" s="78">
        <v>244</v>
      </c>
      <c r="F63" s="226"/>
    </row>
    <row r="64" spans="2:6" x14ac:dyDescent="0.35">
      <c r="B64" s="76"/>
      <c r="C64" s="78" t="s">
        <v>250</v>
      </c>
      <c r="D64" s="78" t="s">
        <v>111</v>
      </c>
      <c r="E64" s="78">
        <v>2442</v>
      </c>
      <c r="F64" s="226"/>
    </row>
    <row r="65" spans="2:6" x14ac:dyDescent="0.35">
      <c r="B65" s="76"/>
      <c r="C65" s="78" t="s">
        <v>250</v>
      </c>
      <c r="D65" s="78" t="s">
        <v>111</v>
      </c>
      <c r="E65" s="78">
        <v>2444</v>
      </c>
      <c r="F65" s="226"/>
    </row>
    <row r="66" spans="2:6" x14ac:dyDescent="0.35">
      <c r="B66" s="76"/>
      <c r="C66" s="78" t="s">
        <v>250</v>
      </c>
      <c r="D66" s="78" t="s">
        <v>111</v>
      </c>
      <c r="E66" s="78">
        <v>2445</v>
      </c>
      <c r="F66" s="226"/>
    </row>
    <row r="67" spans="2:6" x14ac:dyDescent="0.35">
      <c r="B67" s="76"/>
      <c r="C67" s="78" t="s">
        <v>250</v>
      </c>
      <c r="D67" s="78" t="s">
        <v>111</v>
      </c>
      <c r="E67" s="78">
        <v>245</v>
      </c>
      <c r="F67" s="226"/>
    </row>
    <row r="68" spans="2:6" x14ac:dyDescent="0.35">
      <c r="B68" s="76"/>
      <c r="C68" s="78" t="s">
        <v>250</v>
      </c>
      <c r="D68" s="78" t="s">
        <v>111</v>
      </c>
      <c r="E68" s="78">
        <v>2451</v>
      </c>
      <c r="F68" s="226"/>
    </row>
    <row r="69" spans="2:6" x14ac:dyDescent="0.35">
      <c r="B69" s="76"/>
      <c r="C69" s="78" t="s">
        <v>250</v>
      </c>
      <c r="D69" s="78" t="s">
        <v>111</v>
      </c>
      <c r="E69" s="78">
        <v>2452</v>
      </c>
      <c r="F69" s="226"/>
    </row>
    <row r="70" spans="2:6" x14ac:dyDescent="0.35">
      <c r="B70" s="76"/>
      <c r="C70" s="78" t="s">
        <v>250</v>
      </c>
      <c r="D70" s="78" t="s">
        <v>111</v>
      </c>
      <c r="E70" s="78">
        <v>25</v>
      </c>
      <c r="F70" s="226"/>
    </row>
    <row r="71" spans="2:6" x14ac:dyDescent="0.35">
      <c r="B71" s="76"/>
      <c r="C71" s="78" t="s">
        <v>250</v>
      </c>
      <c r="D71" s="78" t="s">
        <v>111</v>
      </c>
      <c r="E71" s="78">
        <v>251</v>
      </c>
      <c r="F71" s="226"/>
    </row>
    <row r="72" spans="2:6" x14ac:dyDescent="0.35">
      <c r="B72" s="76"/>
      <c r="C72" s="78" t="s">
        <v>250</v>
      </c>
      <c r="D72" s="78" t="s">
        <v>111</v>
      </c>
      <c r="E72" s="78">
        <v>2511</v>
      </c>
      <c r="F72" s="226"/>
    </row>
    <row r="73" spans="2:6" x14ac:dyDescent="0.35">
      <c r="B73" s="76"/>
      <c r="C73" s="78" t="s">
        <v>250</v>
      </c>
      <c r="D73" s="78" t="s">
        <v>111</v>
      </c>
      <c r="E73" s="78">
        <v>4672</v>
      </c>
      <c r="F73" s="226"/>
    </row>
    <row r="74" spans="2:6" x14ac:dyDescent="0.35">
      <c r="B74" s="76"/>
      <c r="C74" s="78" t="s">
        <v>250</v>
      </c>
      <c r="D74" s="78" t="s">
        <v>112</v>
      </c>
      <c r="E74" s="78">
        <v>5</v>
      </c>
      <c r="F74" s="226"/>
    </row>
    <row r="75" spans="2:6" x14ac:dyDescent="0.35">
      <c r="B75" s="76"/>
      <c r="C75" s="78" t="s">
        <v>250</v>
      </c>
      <c r="D75" s="78" t="s">
        <v>112</v>
      </c>
      <c r="E75" s="78">
        <v>51</v>
      </c>
      <c r="F75" s="226"/>
    </row>
    <row r="76" spans="2:6" x14ac:dyDescent="0.35">
      <c r="B76" s="76"/>
      <c r="C76" s="78" t="s">
        <v>250</v>
      </c>
      <c r="D76" s="78" t="s">
        <v>112</v>
      </c>
      <c r="E76" s="78">
        <v>510</v>
      </c>
      <c r="F76" s="226"/>
    </row>
    <row r="77" spans="2:6" x14ac:dyDescent="0.35">
      <c r="B77" s="76"/>
      <c r="C77" s="78" t="s">
        <v>250</v>
      </c>
      <c r="D77" s="78" t="s">
        <v>112</v>
      </c>
      <c r="E77" s="78">
        <v>52</v>
      </c>
      <c r="F77" s="226"/>
    </row>
    <row r="78" spans="2:6" x14ac:dyDescent="0.35">
      <c r="B78" s="76"/>
      <c r="C78" s="78" t="s">
        <v>250</v>
      </c>
      <c r="D78" s="78" t="s">
        <v>112</v>
      </c>
      <c r="E78" s="78">
        <v>520</v>
      </c>
      <c r="F78" s="226"/>
    </row>
    <row r="79" spans="2:6" x14ac:dyDescent="0.35">
      <c r="B79" s="76"/>
      <c r="C79" s="78" t="s">
        <v>250</v>
      </c>
      <c r="D79" s="78" t="s">
        <v>111</v>
      </c>
      <c r="E79" s="78">
        <v>7</v>
      </c>
      <c r="F79" s="226"/>
    </row>
    <row r="80" spans="2:6" x14ac:dyDescent="0.35">
      <c r="B80" s="76"/>
      <c r="C80" s="78" t="s">
        <v>250</v>
      </c>
      <c r="D80" s="78" t="s">
        <v>111</v>
      </c>
      <c r="E80" s="78">
        <v>72</v>
      </c>
      <c r="F80" s="226"/>
    </row>
    <row r="81" spans="2:6" x14ac:dyDescent="0.35">
      <c r="B81" s="76"/>
      <c r="C81" s="78" t="s">
        <v>250</v>
      </c>
      <c r="D81" s="78" t="s">
        <v>111</v>
      </c>
      <c r="E81" s="78">
        <v>729</v>
      </c>
      <c r="F81" s="227"/>
    </row>
    <row r="82" spans="2:6" x14ac:dyDescent="0.35">
      <c r="B82" s="76"/>
      <c r="C82" s="78" t="s">
        <v>247</v>
      </c>
      <c r="D82" s="78" t="s">
        <v>112</v>
      </c>
      <c r="E82" s="78">
        <v>8</v>
      </c>
      <c r="F82" s="225" t="s">
        <v>260</v>
      </c>
    </row>
    <row r="83" spans="2:6" x14ac:dyDescent="0.35">
      <c r="B83" s="76"/>
      <c r="C83" s="78" t="s">
        <v>247</v>
      </c>
      <c r="D83" s="78" t="s">
        <v>112</v>
      </c>
      <c r="E83" s="78">
        <v>9</v>
      </c>
      <c r="F83" s="226"/>
    </row>
    <row r="84" spans="2:6" x14ac:dyDescent="0.35">
      <c r="B84" s="76"/>
      <c r="C84" s="78" t="s">
        <v>249</v>
      </c>
      <c r="D84" s="78" t="s">
        <v>113</v>
      </c>
      <c r="E84" s="78">
        <v>235</v>
      </c>
      <c r="F84" s="225" t="s">
        <v>261</v>
      </c>
    </row>
    <row r="85" spans="2:6" x14ac:dyDescent="0.35">
      <c r="B85" s="76"/>
      <c r="C85" s="78" t="s">
        <v>249</v>
      </c>
      <c r="D85" s="78" t="s">
        <v>113</v>
      </c>
      <c r="E85" s="78">
        <v>2351</v>
      </c>
      <c r="F85" s="226"/>
    </row>
    <row r="86" spans="2:6" x14ac:dyDescent="0.35">
      <c r="B86" s="76"/>
      <c r="C86" s="78" t="s">
        <v>249</v>
      </c>
      <c r="D86" s="78" t="s">
        <v>113</v>
      </c>
      <c r="E86" s="78">
        <v>2352</v>
      </c>
      <c r="F86" s="226"/>
    </row>
    <row r="87" spans="2:6" x14ac:dyDescent="0.35">
      <c r="B87" s="76"/>
      <c r="C87" s="78" t="s">
        <v>249</v>
      </c>
      <c r="D87" s="78" t="s">
        <v>113</v>
      </c>
      <c r="E87" s="78">
        <v>236</v>
      </c>
      <c r="F87" s="226"/>
    </row>
    <row r="88" spans="2:6" x14ac:dyDescent="0.35">
      <c r="B88" s="76"/>
      <c r="C88" s="78" t="s">
        <v>249</v>
      </c>
      <c r="D88" s="78" t="s">
        <v>113</v>
      </c>
      <c r="E88" s="78">
        <v>2361</v>
      </c>
      <c r="F88" s="226"/>
    </row>
    <row r="89" spans="2:6" x14ac:dyDescent="0.35">
      <c r="B89" s="76"/>
      <c r="C89" s="78" t="s">
        <v>249</v>
      </c>
      <c r="D89" s="78" t="s">
        <v>113</v>
      </c>
      <c r="E89" s="78">
        <v>2363</v>
      </c>
      <c r="F89" s="226"/>
    </row>
    <row r="90" spans="2:6" x14ac:dyDescent="0.35">
      <c r="B90" s="76"/>
      <c r="C90" s="78" t="s">
        <v>249</v>
      </c>
      <c r="D90" s="78" t="s">
        <v>113</v>
      </c>
      <c r="E90" s="78">
        <v>2364</v>
      </c>
      <c r="F90" s="226"/>
    </row>
    <row r="91" spans="2:6" x14ac:dyDescent="0.35">
      <c r="B91" s="76"/>
      <c r="C91" s="78" t="s">
        <v>249</v>
      </c>
      <c r="D91" s="78" t="s">
        <v>113</v>
      </c>
      <c r="E91" s="78">
        <v>811</v>
      </c>
      <c r="F91" s="226"/>
    </row>
    <row r="92" spans="2:6" x14ac:dyDescent="0.35">
      <c r="B92" s="76"/>
      <c r="C92" s="78" t="s">
        <v>249</v>
      </c>
      <c r="D92" s="78" t="s">
        <v>113</v>
      </c>
      <c r="E92" s="78">
        <v>89</v>
      </c>
      <c r="F92" s="227"/>
    </row>
    <row r="93" spans="2:6" x14ac:dyDescent="0.35">
      <c r="B93" s="76"/>
      <c r="C93" s="78" t="s">
        <v>114</v>
      </c>
      <c r="D93" s="78" t="s">
        <v>114</v>
      </c>
      <c r="E93" s="78">
        <v>3030</v>
      </c>
      <c r="F93" s="225" t="s">
        <v>262</v>
      </c>
    </row>
    <row r="94" spans="2:6" x14ac:dyDescent="0.35">
      <c r="B94" s="76"/>
      <c r="C94" s="78" t="s">
        <v>114</v>
      </c>
      <c r="D94" s="78" t="s">
        <v>114</v>
      </c>
      <c r="E94" s="78">
        <v>3316</v>
      </c>
      <c r="F94" s="226"/>
    </row>
    <row r="95" spans="2:6" x14ac:dyDescent="0.35">
      <c r="B95" s="76"/>
      <c r="C95" s="78" t="s">
        <v>114</v>
      </c>
      <c r="D95" s="78" t="s">
        <v>114</v>
      </c>
      <c r="E95" s="78">
        <v>511</v>
      </c>
      <c r="F95" s="226"/>
    </row>
    <row r="96" spans="2:6" x14ac:dyDescent="0.35">
      <c r="B96" s="76"/>
      <c r="C96" s="78" t="s">
        <v>114</v>
      </c>
      <c r="D96" s="78" t="s">
        <v>114</v>
      </c>
      <c r="E96" s="78">
        <v>5110</v>
      </c>
      <c r="F96" s="226"/>
    </row>
    <row r="97" spans="2:6" x14ac:dyDescent="0.35">
      <c r="B97" s="76"/>
      <c r="C97" s="78" t="s">
        <v>114</v>
      </c>
      <c r="D97" s="78" t="s">
        <v>114</v>
      </c>
      <c r="E97" s="78">
        <v>512</v>
      </c>
      <c r="F97" s="226"/>
    </row>
    <row r="98" spans="2:6" x14ac:dyDescent="0.35">
      <c r="B98" s="76"/>
      <c r="C98" s="78" t="s">
        <v>114</v>
      </c>
      <c r="D98" s="78" t="s">
        <v>114</v>
      </c>
      <c r="E98" s="78">
        <v>5121</v>
      </c>
      <c r="F98" s="226"/>
    </row>
    <row r="99" spans="2:6" x14ac:dyDescent="0.35">
      <c r="B99" s="76"/>
      <c r="C99" s="78" t="s">
        <v>114</v>
      </c>
      <c r="D99" s="78" t="s">
        <v>114</v>
      </c>
      <c r="E99" s="78">
        <v>5223</v>
      </c>
      <c r="F99" s="227"/>
    </row>
    <row r="100" spans="2:6" x14ac:dyDescent="0.35">
      <c r="B100" s="76"/>
      <c r="C100" s="78" t="s">
        <v>115</v>
      </c>
      <c r="D100" s="78" t="s">
        <v>115</v>
      </c>
      <c r="E100" s="78">
        <v>2815</v>
      </c>
      <c r="F100" s="225" t="s">
        <v>263</v>
      </c>
    </row>
    <row r="101" spans="2:6" x14ac:dyDescent="0.35">
      <c r="B101" s="76"/>
      <c r="C101" s="78" t="s">
        <v>115</v>
      </c>
      <c r="D101" s="78" t="s">
        <v>115</v>
      </c>
      <c r="E101" s="78">
        <v>29</v>
      </c>
      <c r="F101" s="226"/>
    </row>
    <row r="102" spans="2:6" x14ac:dyDescent="0.35">
      <c r="B102" s="76"/>
      <c r="C102" s="78" t="s">
        <v>115</v>
      </c>
      <c r="D102" s="78" t="s">
        <v>115</v>
      </c>
      <c r="E102" s="78">
        <v>291</v>
      </c>
      <c r="F102" s="226"/>
    </row>
    <row r="103" spans="2:6" x14ac:dyDescent="0.35">
      <c r="B103" s="76"/>
      <c r="C103" s="78" t="s">
        <v>115</v>
      </c>
      <c r="D103" s="78" t="s">
        <v>115</v>
      </c>
      <c r="E103" s="78">
        <v>2910</v>
      </c>
      <c r="F103" s="226"/>
    </row>
    <row r="104" spans="2:6" x14ac:dyDescent="0.35">
      <c r="B104" s="76"/>
      <c r="C104" s="78" t="s">
        <v>115</v>
      </c>
      <c r="D104" s="78" t="s">
        <v>115</v>
      </c>
      <c r="E104" s="78">
        <v>292</v>
      </c>
      <c r="F104" s="226"/>
    </row>
    <row r="105" spans="2:6" x14ac:dyDescent="0.35">
      <c r="B105" s="76"/>
      <c r="C105" s="78" t="s">
        <v>115</v>
      </c>
      <c r="D105" s="78" t="s">
        <v>115</v>
      </c>
      <c r="E105" s="78">
        <v>2920</v>
      </c>
      <c r="F105" s="226"/>
    </row>
    <row r="106" spans="2:6" x14ac:dyDescent="0.35">
      <c r="B106" s="76"/>
      <c r="C106" s="78" t="s">
        <v>115</v>
      </c>
      <c r="D106" s="78" t="s">
        <v>115</v>
      </c>
      <c r="E106" s="78">
        <v>293</v>
      </c>
      <c r="F106" s="226"/>
    </row>
    <row r="107" spans="2:6" x14ac:dyDescent="0.35">
      <c r="B107" s="76"/>
      <c r="C107" s="78" t="s">
        <v>115</v>
      </c>
      <c r="D107" s="78" t="s">
        <v>115</v>
      </c>
      <c r="E107" s="78">
        <v>2932</v>
      </c>
      <c r="F107" s="227"/>
    </row>
    <row r="108" spans="2:6" x14ac:dyDescent="0.35">
      <c r="F108" s="158"/>
    </row>
    <row r="109" spans="2:6" x14ac:dyDescent="0.35">
      <c r="F109" s="158"/>
    </row>
    <row r="110" spans="2:6" x14ac:dyDescent="0.35">
      <c r="F110" s="158"/>
    </row>
    <row r="111" spans="2:6" x14ac:dyDescent="0.35">
      <c r="F111" s="158"/>
    </row>
  </sheetData>
  <mergeCells count="11">
    <mergeCell ref="F100:F107"/>
    <mergeCell ref="F41:F56"/>
    <mergeCell ref="F57:F81"/>
    <mergeCell ref="F82:F83"/>
    <mergeCell ref="F84:F92"/>
    <mergeCell ref="F93:F99"/>
    <mergeCell ref="D5:D13"/>
    <mergeCell ref="D17:E17"/>
    <mergeCell ref="F17:F18"/>
    <mergeCell ref="F19:F29"/>
    <mergeCell ref="F31:F40"/>
  </mergeCells>
  <pageMargins left="0.7" right="0.7" top="0.75" bottom="0.75" header="0.3" footer="0.3"/>
  <pageSetup paperSize="9" orientation="portrait" r:id="rId1"/>
  <headerFooter>
    <oddHeader>&amp;L&amp;"Calibri"&amp;12&amp;K000000EBA Regular Use&amp;1#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7"/>
  <sheetViews>
    <sheetView zoomScale="120" zoomScaleNormal="120" workbookViewId="0">
      <selection activeCell="F22" sqref="F22"/>
    </sheetView>
  </sheetViews>
  <sheetFormatPr defaultColWidth="9.08984375" defaultRowHeight="14.5" x14ac:dyDescent="0.35"/>
  <cols>
    <col min="1" max="1" width="10.90625" style="16" customWidth="1"/>
    <col min="2" max="2" width="3.54296875" style="16" customWidth="1"/>
    <col min="3" max="3" width="14.08984375" style="16" customWidth="1"/>
    <col min="4" max="4" width="16.08984375" style="16" customWidth="1"/>
    <col min="5" max="5" width="14.54296875" style="16" customWidth="1"/>
    <col min="6" max="6" width="16.54296875" style="16" customWidth="1"/>
    <col min="7" max="7" width="16.36328125" style="16" customWidth="1"/>
    <col min="8" max="16384" width="9.08984375" style="16"/>
  </cols>
  <sheetData>
    <row r="2" spans="2:7" x14ac:dyDescent="0.35">
      <c r="C2" s="2" t="s">
        <v>226</v>
      </c>
    </row>
    <row r="4" spans="2:7" x14ac:dyDescent="0.35">
      <c r="C4" s="70" t="s">
        <v>1</v>
      </c>
      <c r="D4" s="70" t="s">
        <v>2</v>
      </c>
      <c r="E4" s="70" t="s">
        <v>3</v>
      </c>
      <c r="F4" s="111" t="s">
        <v>4</v>
      </c>
      <c r="G4" s="70" t="s">
        <v>5</v>
      </c>
    </row>
    <row r="5" spans="2:7" ht="72" x14ac:dyDescent="0.35">
      <c r="C5" s="71" t="s">
        <v>227</v>
      </c>
      <c r="D5" s="71" t="s">
        <v>269</v>
      </c>
      <c r="E5" s="71" t="s">
        <v>197</v>
      </c>
      <c r="F5" s="112" t="s">
        <v>206</v>
      </c>
      <c r="G5" s="72" t="s">
        <v>254</v>
      </c>
    </row>
    <row r="6" spans="2:7" x14ac:dyDescent="0.35">
      <c r="B6" s="3">
        <v>1</v>
      </c>
      <c r="C6" s="73"/>
      <c r="D6" s="73"/>
      <c r="E6" s="74"/>
      <c r="F6" s="113"/>
      <c r="G6" s="73"/>
    </row>
    <row r="7" spans="2:7" x14ac:dyDescent="0.35">
      <c r="C7" s="75" t="s">
        <v>288</v>
      </c>
      <c r="F7" s="110"/>
    </row>
  </sheetData>
  <pageMargins left="0.7" right="0.7" top="0.75" bottom="0.75" header="0.3" footer="0.3"/>
  <pageSetup orientation="portrait" r:id="rId1"/>
  <headerFooter>
    <oddHeader>&amp;L&amp;"Calibri"&amp;12&amp;K000000EBA Regular Use&amp;1#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21"/>
  <sheetViews>
    <sheetView zoomScaleNormal="100" workbookViewId="0">
      <selection activeCell="C24" sqref="C24"/>
    </sheetView>
  </sheetViews>
  <sheetFormatPr defaultColWidth="8.90625" defaultRowHeight="13" x14ac:dyDescent="0.3"/>
  <cols>
    <col min="1" max="1" width="8.90625" style="23"/>
    <col min="2" max="2" width="3" style="23" bestFit="1" customWidth="1"/>
    <col min="3" max="3" width="75.6328125" style="23" customWidth="1"/>
    <col min="4" max="4" width="11.36328125" style="23" customWidth="1"/>
    <col min="5" max="5" width="16.36328125" style="23" bestFit="1" customWidth="1"/>
    <col min="6" max="11" width="16" style="23" customWidth="1"/>
    <col min="12" max="12" width="17.6328125" style="23" customWidth="1"/>
    <col min="13" max="13" width="14.1796875" style="23" bestFit="1" customWidth="1"/>
    <col min="14" max="14" width="12" style="23" customWidth="1"/>
    <col min="15" max="15" width="11.81640625" style="23" bestFit="1" customWidth="1"/>
    <col min="16" max="16" width="13.6328125" style="23" bestFit="1" customWidth="1"/>
    <col min="17" max="17" width="13.08984375" style="23" bestFit="1" customWidth="1"/>
    <col min="18" max="16384" width="8.90625" style="23"/>
  </cols>
  <sheetData>
    <row r="1" spans="2:17" ht="14.5" x14ac:dyDescent="0.35">
      <c r="C1" s="2" t="s">
        <v>228</v>
      </c>
    </row>
    <row r="4" spans="2:17" x14ac:dyDescent="0.3">
      <c r="C4" s="24" t="s">
        <v>1</v>
      </c>
      <c r="D4" s="117" t="s">
        <v>2</v>
      </c>
      <c r="E4" s="117" t="s">
        <v>3</v>
      </c>
      <c r="F4" s="117" t="s">
        <v>4</v>
      </c>
      <c r="G4" s="117" t="s">
        <v>5</v>
      </c>
      <c r="H4" s="117" t="s">
        <v>6</v>
      </c>
      <c r="I4" s="117" t="s">
        <v>7</v>
      </c>
      <c r="J4" s="117" t="s">
        <v>8</v>
      </c>
      <c r="K4" s="117" t="s">
        <v>9</v>
      </c>
      <c r="L4" s="117" t="s">
        <v>10</v>
      </c>
      <c r="M4" s="117" t="s">
        <v>11</v>
      </c>
      <c r="N4" s="84" t="s">
        <v>12</v>
      </c>
      <c r="O4" s="84" t="s">
        <v>90</v>
      </c>
      <c r="P4" s="84" t="s">
        <v>91</v>
      </c>
      <c r="Q4" s="84" t="s">
        <v>240</v>
      </c>
    </row>
    <row r="5" spans="2:17" x14ac:dyDescent="0.3">
      <c r="C5" s="228" t="s">
        <v>241</v>
      </c>
      <c r="D5" s="231" t="s">
        <v>296</v>
      </c>
      <c r="E5" s="232"/>
      <c r="F5" s="232"/>
      <c r="G5" s="232"/>
      <c r="H5" s="232"/>
      <c r="I5" s="232"/>
      <c r="J5" s="232"/>
      <c r="K5" s="232"/>
      <c r="L5" s="232"/>
      <c r="M5" s="232"/>
      <c r="N5" s="232"/>
      <c r="O5" s="232"/>
      <c r="P5" s="232"/>
      <c r="Q5" s="233"/>
    </row>
    <row r="6" spans="2:17" ht="32.25" customHeight="1" x14ac:dyDescent="0.3">
      <c r="C6" s="229"/>
      <c r="D6" s="82"/>
      <c r="E6" s="234" t="s">
        <v>205</v>
      </c>
      <c r="F6" s="235"/>
      <c r="G6" s="235"/>
      <c r="H6" s="235"/>
      <c r="I6" s="235"/>
      <c r="J6" s="235"/>
      <c r="K6" s="235"/>
      <c r="L6" s="235"/>
      <c r="M6" s="235"/>
      <c r="N6" s="235"/>
      <c r="O6" s="235"/>
      <c r="P6" s="235"/>
      <c r="Q6" s="236"/>
    </row>
    <row r="7" spans="2:17" ht="52.5" customHeight="1" x14ac:dyDescent="0.3">
      <c r="C7" s="229"/>
      <c r="D7" s="82"/>
      <c r="E7" s="234" t="s">
        <v>203</v>
      </c>
      <c r="F7" s="235"/>
      <c r="G7" s="235"/>
      <c r="H7" s="235"/>
      <c r="I7" s="236"/>
      <c r="J7" s="242" t="s">
        <v>199</v>
      </c>
      <c r="K7" s="242" t="s">
        <v>200</v>
      </c>
      <c r="L7" s="240" t="s">
        <v>201</v>
      </c>
      <c r="M7" s="228" t="s">
        <v>202</v>
      </c>
      <c r="N7" s="228" t="s">
        <v>14</v>
      </c>
      <c r="O7" s="237" t="s">
        <v>204</v>
      </c>
      <c r="P7" s="238"/>
      <c r="Q7" s="239"/>
    </row>
    <row r="8" spans="2:17" ht="39" x14ac:dyDescent="0.3">
      <c r="C8" s="230"/>
      <c r="D8" s="82"/>
      <c r="E8" s="80" t="s">
        <v>67</v>
      </c>
      <c r="F8" s="80" t="s">
        <v>68</v>
      </c>
      <c r="G8" s="80" t="s">
        <v>69</v>
      </c>
      <c r="H8" s="80" t="s">
        <v>70</v>
      </c>
      <c r="I8" s="4" t="s">
        <v>71</v>
      </c>
      <c r="J8" s="243"/>
      <c r="K8" s="243"/>
      <c r="L8" s="241"/>
      <c r="M8" s="230"/>
      <c r="N8" s="230"/>
      <c r="O8" s="86"/>
      <c r="P8" s="85" t="s">
        <v>120</v>
      </c>
      <c r="Q8" s="85" t="s">
        <v>14</v>
      </c>
    </row>
    <row r="9" spans="2:17" x14ac:dyDescent="0.3">
      <c r="B9" s="25">
        <v>1</v>
      </c>
      <c r="C9" s="26" t="s">
        <v>15</v>
      </c>
      <c r="D9" s="197">
        <v>108067.91116752999</v>
      </c>
      <c r="E9" s="197">
        <v>9252.5210445899993</v>
      </c>
      <c r="F9" s="197">
        <v>1628.6872430999999</v>
      </c>
      <c r="G9" s="197">
        <v>0</v>
      </c>
      <c r="H9" s="197">
        <v>0</v>
      </c>
      <c r="I9" s="195">
        <v>2.2163162323056498</v>
      </c>
      <c r="J9" s="26">
        <v>0</v>
      </c>
      <c r="K9" s="197">
        <v>10881.20828769</v>
      </c>
      <c r="L9" s="196">
        <v>0</v>
      </c>
      <c r="M9" s="197">
        <v>6144.0812175900001</v>
      </c>
      <c r="N9" s="197">
        <v>155.63442699999999</v>
      </c>
      <c r="O9" s="198">
        <v>639.80198589548797</v>
      </c>
      <c r="P9" s="198">
        <v>552.36066927683794</v>
      </c>
      <c r="Q9" s="198">
        <v>43.277970289999999</v>
      </c>
    </row>
    <row r="10" spans="2:17" x14ac:dyDescent="0.3">
      <c r="B10" s="25">
        <v>2</v>
      </c>
      <c r="C10" s="26" t="s">
        <v>16</v>
      </c>
      <c r="D10" s="197">
        <v>13062.255928930001</v>
      </c>
      <c r="E10" s="197">
        <v>12426.9030886</v>
      </c>
      <c r="F10" s="197">
        <v>0</v>
      </c>
      <c r="G10" s="197">
        <v>0</v>
      </c>
      <c r="H10" s="197">
        <v>0</v>
      </c>
      <c r="I10" s="195">
        <v>1.36526994359388</v>
      </c>
      <c r="J10" s="26">
        <v>0</v>
      </c>
      <c r="K10" s="197">
        <v>12426.9030886</v>
      </c>
      <c r="L10" s="196">
        <v>0</v>
      </c>
      <c r="M10" s="197">
        <v>5.0458985700000003</v>
      </c>
      <c r="N10" s="197">
        <v>2.2952300000000001</v>
      </c>
      <c r="O10" s="198">
        <v>39.923875643587401</v>
      </c>
      <c r="P10" s="198">
        <v>8.8368261851430513E-2</v>
      </c>
      <c r="Q10" s="198">
        <v>2.0657070000000002</v>
      </c>
    </row>
    <row r="11" spans="2:17" x14ac:dyDescent="0.3">
      <c r="B11" s="25">
        <v>3</v>
      </c>
      <c r="C11" s="26" t="s">
        <v>22</v>
      </c>
      <c r="D11" s="197">
        <v>305528.16372090997</v>
      </c>
      <c r="E11" s="197">
        <v>76658.833579350001</v>
      </c>
      <c r="F11" s="197">
        <v>20197.23800048</v>
      </c>
      <c r="G11" s="197">
        <v>0</v>
      </c>
      <c r="H11" s="197">
        <v>0</v>
      </c>
      <c r="I11" s="195">
        <v>2.2000056673663502</v>
      </c>
      <c r="J11" s="26">
        <v>0</v>
      </c>
      <c r="K11" s="197">
        <v>96856.071579830008</v>
      </c>
      <c r="L11" s="196">
        <v>0</v>
      </c>
      <c r="M11" s="197">
        <v>10914.46122777</v>
      </c>
      <c r="N11" s="197">
        <v>3232.4400674099998</v>
      </c>
      <c r="O11" s="198">
        <v>3487.86738903888</v>
      </c>
      <c r="P11" s="198">
        <v>1341.36136013686</v>
      </c>
      <c r="Q11" s="198">
        <v>1255.98468202446</v>
      </c>
    </row>
    <row r="12" spans="2:17" x14ac:dyDescent="0.3">
      <c r="B12" s="25">
        <v>4</v>
      </c>
      <c r="C12" s="26" t="s">
        <v>47</v>
      </c>
      <c r="D12" s="197">
        <v>110203.20369164</v>
      </c>
      <c r="E12" s="197">
        <v>1425.4850082299999</v>
      </c>
      <c r="F12" s="197">
        <v>13692.967707100001</v>
      </c>
      <c r="G12" s="197">
        <v>15479.949075</v>
      </c>
      <c r="H12" s="197">
        <v>0</v>
      </c>
      <c r="I12" s="195">
        <v>9.0879052744341404</v>
      </c>
      <c r="J12" s="26">
        <v>0</v>
      </c>
      <c r="K12" s="197">
        <v>30598.401790330001</v>
      </c>
      <c r="L12" s="196">
        <v>0</v>
      </c>
      <c r="M12" s="197">
        <v>285.50641502999997</v>
      </c>
      <c r="N12" s="197">
        <v>143.92086771000001</v>
      </c>
      <c r="O12" s="198">
        <v>614.94951433796098</v>
      </c>
      <c r="P12" s="198">
        <v>37.382534719999995</v>
      </c>
      <c r="Q12" s="198">
        <v>118.82777</v>
      </c>
    </row>
    <row r="13" spans="2:17" x14ac:dyDescent="0.3">
      <c r="B13" s="25">
        <v>5</v>
      </c>
      <c r="C13" s="26" t="s">
        <v>51</v>
      </c>
      <c r="D13" s="197">
        <v>7684.9208440600005</v>
      </c>
      <c r="E13" s="197">
        <v>3372.1600046100002</v>
      </c>
      <c r="F13" s="197">
        <v>8.6298189999999995</v>
      </c>
      <c r="G13" s="197">
        <v>0</v>
      </c>
      <c r="H13" s="197">
        <v>0</v>
      </c>
      <c r="I13" s="195">
        <v>1.0118087653152601</v>
      </c>
      <c r="J13" s="26">
        <v>0</v>
      </c>
      <c r="K13" s="197">
        <v>3380.78982361</v>
      </c>
      <c r="L13" s="196">
        <v>0</v>
      </c>
      <c r="M13" s="197">
        <v>428.79902055000002</v>
      </c>
      <c r="N13" s="197">
        <v>29.300813999999999</v>
      </c>
      <c r="O13" s="198">
        <v>50.865069819081299</v>
      </c>
      <c r="P13" s="198">
        <v>16.483252436857999</v>
      </c>
      <c r="Q13" s="198">
        <v>15.949643</v>
      </c>
    </row>
    <row r="14" spans="2:17" x14ac:dyDescent="0.3">
      <c r="B14" s="25">
        <v>6</v>
      </c>
      <c r="C14" s="26" t="s">
        <v>52</v>
      </c>
      <c r="D14" s="197">
        <v>206620.86482389001</v>
      </c>
      <c r="E14" s="197">
        <v>38851.187500640001</v>
      </c>
      <c r="F14" s="197">
        <v>21383.428525650001</v>
      </c>
      <c r="G14" s="197">
        <v>34649.055184999997</v>
      </c>
      <c r="H14" s="197">
        <v>0</v>
      </c>
      <c r="I14" s="195">
        <v>6.8950832192479101</v>
      </c>
      <c r="J14" s="26">
        <v>0</v>
      </c>
      <c r="K14" s="197">
        <v>94883.671211289999</v>
      </c>
      <c r="L14" s="196">
        <v>0</v>
      </c>
      <c r="M14" s="197">
        <v>3894.2207806900001</v>
      </c>
      <c r="N14" s="197">
        <v>5068.9710563900007</v>
      </c>
      <c r="O14" s="198">
        <v>3880.6939134218401</v>
      </c>
      <c r="P14" s="198">
        <v>270.27495580822199</v>
      </c>
      <c r="Q14" s="198">
        <v>3028.19214702725</v>
      </c>
    </row>
    <row r="15" spans="2:17" x14ac:dyDescent="0.3">
      <c r="B15" s="25">
        <v>7</v>
      </c>
      <c r="C15" s="26" t="s">
        <v>56</v>
      </c>
      <c r="D15" s="197">
        <v>383346.51506340998</v>
      </c>
      <c r="E15" s="197">
        <v>126611.33771250999</v>
      </c>
      <c r="F15" s="197">
        <v>7238.7755843500008</v>
      </c>
      <c r="G15" s="197">
        <v>0</v>
      </c>
      <c r="H15" s="197">
        <v>0.21141499999999999</v>
      </c>
      <c r="I15" s="195">
        <v>1.2287766410576799</v>
      </c>
      <c r="J15" s="26">
        <v>0</v>
      </c>
      <c r="K15" s="197">
        <v>133850.32471186001</v>
      </c>
      <c r="L15" s="196">
        <v>0</v>
      </c>
      <c r="M15" s="197">
        <v>8086.4676607000001</v>
      </c>
      <c r="N15" s="197">
        <v>6302.59238929</v>
      </c>
      <c r="O15" s="198">
        <v>4493.5824729358101</v>
      </c>
      <c r="P15" s="198">
        <v>582.4262358107211</v>
      </c>
      <c r="Q15" s="198">
        <v>2819.4667816781302</v>
      </c>
    </row>
    <row r="16" spans="2:17" x14ac:dyDescent="0.3">
      <c r="B16" s="25">
        <v>8</v>
      </c>
      <c r="C16" s="26" t="s">
        <v>57</v>
      </c>
      <c r="D16" s="197">
        <v>147092.9136727</v>
      </c>
      <c r="E16" s="197">
        <v>31753.005326040002</v>
      </c>
      <c r="F16" s="197">
        <v>1658.6650827200001</v>
      </c>
      <c r="G16" s="197">
        <v>0</v>
      </c>
      <c r="H16" s="197">
        <v>0</v>
      </c>
      <c r="I16" s="195">
        <v>2.68571269097494</v>
      </c>
      <c r="J16" s="26">
        <v>0</v>
      </c>
      <c r="K16" s="197">
        <v>33411.670408760001</v>
      </c>
      <c r="L16" s="196">
        <v>0</v>
      </c>
      <c r="M16" s="197">
        <v>2114.7984696399999</v>
      </c>
      <c r="N16" s="197">
        <v>816.46509891999995</v>
      </c>
      <c r="O16" s="198">
        <v>1275.96108676833</v>
      </c>
      <c r="P16" s="198">
        <v>267.24812748399501</v>
      </c>
      <c r="Q16" s="198">
        <v>445.93199148500003</v>
      </c>
    </row>
    <row r="17" spans="2:17" x14ac:dyDescent="0.3">
      <c r="B17" s="25">
        <v>9</v>
      </c>
      <c r="C17" s="26" t="s">
        <v>63</v>
      </c>
      <c r="D17" s="197">
        <v>102543.95085972</v>
      </c>
      <c r="E17" s="197">
        <v>12256.184788379998</v>
      </c>
      <c r="F17" s="197">
        <v>43232.708997289999</v>
      </c>
      <c r="G17" s="197">
        <v>25281.218342020002</v>
      </c>
      <c r="H17" s="197">
        <v>5.4566000000000003E-2</v>
      </c>
      <c r="I17" s="195">
        <v>8.2405723250909393</v>
      </c>
      <c r="J17" s="26">
        <v>0</v>
      </c>
      <c r="K17" s="197">
        <v>80770.16669369</v>
      </c>
      <c r="L17" s="196">
        <v>0</v>
      </c>
      <c r="M17" s="197">
        <v>33048.329435139996</v>
      </c>
      <c r="N17" s="197">
        <v>588.82162585000003</v>
      </c>
      <c r="O17" s="199">
        <v>12307.8006500261</v>
      </c>
      <c r="P17" s="199">
        <v>10151.450882058902</v>
      </c>
      <c r="Q17" s="199">
        <v>302.90990967368504</v>
      </c>
    </row>
    <row r="18" spans="2:17" x14ac:dyDescent="0.3">
      <c r="B18" s="25">
        <v>10</v>
      </c>
      <c r="C18" s="26" t="s">
        <v>75</v>
      </c>
      <c r="D18" s="197">
        <v>930111.4398248404</v>
      </c>
      <c r="E18" s="197">
        <v>14056.9487684289</v>
      </c>
      <c r="F18" s="197">
        <v>13738.735889795798</v>
      </c>
      <c r="G18" s="197">
        <v>36049.720462490797</v>
      </c>
      <c r="H18" s="197">
        <v>10798.188067565399</v>
      </c>
      <c r="I18" s="195">
        <v>12.343182866735299</v>
      </c>
      <c r="J18" s="26">
        <v>0</v>
      </c>
      <c r="K18" s="197">
        <v>74643.593188280895</v>
      </c>
      <c r="L18" s="196">
        <v>0</v>
      </c>
      <c r="M18" s="197">
        <v>16997.790870499801</v>
      </c>
      <c r="N18" s="197">
        <v>3085.80281905124</v>
      </c>
      <c r="O18" s="199">
        <v>4122.9282720000001</v>
      </c>
      <c r="P18" s="199">
        <v>1138.5380299999999</v>
      </c>
      <c r="Q18" s="199">
        <v>2377.7205020000001</v>
      </c>
    </row>
    <row r="19" spans="2:17" x14ac:dyDescent="0.3">
      <c r="B19" s="25">
        <v>11</v>
      </c>
      <c r="C19" s="26" t="s">
        <v>74</v>
      </c>
      <c r="D19" s="197">
        <v>1071394.8540695244</v>
      </c>
      <c r="E19" s="197">
        <v>120704.20887930901</v>
      </c>
      <c r="F19" s="197">
        <v>110221.36374007699</v>
      </c>
      <c r="G19" s="197">
        <v>97390.0195143202</v>
      </c>
      <c r="H19" s="197">
        <v>509.21189632614499</v>
      </c>
      <c r="I19" s="195">
        <v>7.2733996283006697</v>
      </c>
      <c r="J19" s="26">
        <v>0</v>
      </c>
      <c r="K19" s="197">
        <v>328824.80403003196</v>
      </c>
      <c r="L19" s="196">
        <v>0</v>
      </c>
      <c r="M19" s="197">
        <v>106767.74924116499</v>
      </c>
      <c r="N19" s="197">
        <v>11134.164768443799</v>
      </c>
      <c r="O19" s="199">
        <v>81748.637356000007</v>
      </c>
      <c r="P19" s="199">
        <v>62435.167693000003</v>
      </c>
      <c r="Q19" s="199">
        <v>7997.8676189999996</v>
      </c>
    </row>
    <row r="20" spans="2:17" x14ac:dyDescent="0.3">
      <c r="B20" s="25">
        <v>12</v>
      </c>
      <c r="C20" s="26" t="s">
        <v>119</v>
      </c>
      <c r="D20" s="197">
        <v>193.867085</v>
      </c>
      <c r="E20" s="26">
        <v>0</v>
      </c>
      <c r="F20" s="26">
        <v>0</v>
      </c>
      <c r="G20" s="26">
        <v>0</v>
      </c>
      <c r="H20" s="26">
        <v>0</v>
      </c>
      <c r="I20" s="195">
        <v>0</v>
      </c>
      <c r="J20" s="26">
        <v>0</v>
      </c>
      <c r="K20" s="197">
        <v>0</v>
      </c>
      <c r="L20" s="196">
        <v>0</v>
      </c>
      <c r="M20" s="196">
        <v>0</v>
      </c>
      <c r="N20" s="196">
        <v>0</v>
      </c>
      <c r="O20" s="196">
        <v>0</v>
      </c>
      <c r="P20" s="196">
        <v>0</v>
      </c>
      <c r="Q20" s="196">
        <v>0</v>
      </c>
    </row>
    <row r="21" spans="2:17" x14ac:dyDescent="0.3">
      <c r="B21" s="25">
        <v>13</v>
      </c>
      <c r="C21" s="26" t="s">
        <v>230</v>
      </c>
      <c r="D21" s="26">
        <v>0</v>
      </c>
      <c r="E21" s="26">
        <v>0</v>
      </c>
      <c r="F21" s="26">
        <v>0</v>
      </c>
      <c r="G21" s="26">
        <v>0</v>
      </c>
      <c r="H21" s="26">
        <v>0</v>
      </c>
      <c r="I21" s="195">
        <v>0</v>
      </c>
      <c r="J21" s="26">
        <v>0</v>
      </c>
      <c r="K21" s="197">
        <v>0</v>
      </c>
      <c r="L21" s="196">
        <v>0</v>
      </c>
      <c r="M21" s="196">
        <v>0</v>
      </c>
      <c r="N21" s="196">
        <v>0</v>
      </c>
      <c r="O21" s="196">
        <v>0</v>
      </c>
      <c r="P21" s="196">
        <v>0</v>
      </c>
      <c r="Q21" s="196">
        <v>0</v>
      </c>
    </row>
  </sheetData>
  <mergeCells count="10">
    <mergeCell ref="C5:C8"/>
    <mergeCell ref="D5:Q5"/>
    <mergeCell ref="E6:Q6"/>
    <mergeCell ref="E7:I7"/>
    <mergeCell ref="O7:Q7"/>
    <mergeCell ref="L7:L8"/>
    <mergeCell ref="K7:K8"/>
    <mergeCell ref="J7:J8"/>
    <mergeCell ref="N7:N8"/>
    <mergeCell ref="M7:M8"/>
  </mergeCells>
  <pageMargins left="0.7" right="0.7" top="0.75" bottom="0.75" header="0.3" footer="0.3"/>
  <pageSetup paperSize="9" orientation="portrait" r:id="rId1"/>
  <headerFooter>
    <oddHeader>&amp;L&amp;"Calibri"&amp;12&amp;K000000EBA Regular Use&amp;1#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F8"/>
  <sheetViews>
    <sheetView zoomScaleNormal="100" workbookViewId="0">
      <selection activeCell="D12" sqref="D12"/>
    </sheetView>
  </sheetViews>
  <sheetFormatPr defaultColWidth="9.08984375" defaultRowHeight="14.5" x14ac:dyDescent="0.35"/>
  <cols>
    <col min="1" max="1" width="9.08984375" style="16"/>
    <col min="2" max="2" width="20" style="16" customWidth="1"/>
    <col min="3" max="3" width="24.54296875" style="16" bestFit="1" customWidth="1"/>
    <col min="4" max="4" width="25" style="16" bestFit="1" customWidth="1"/>
    <col min="5" max="5" width="57.453125" style="16" bestFit="1" customWidth="1"/>
    <col min="6" max="7" width="31" style="16" bestFit="1" customWidth="1"/>
    <col min="8" max="16384" width="9.08984375" style="16"/>
  </cols>
  <sheetData>
    <row r="2" spans="2:6" x14ac:dyDescent="0.35">
      <c r="B2" s="115" t="s">
        <v>294</v>
      </c>
    </row>
    <row r="4" spans="2:6" x14ac:dyDescent="0.35">
      <c r="B4" s="116"/>
      <c r="C4" s="244" t="s">
        <v>179</v>
      </c>
      <c r="D4" s="245"/>
      <c r="E4" s="246"/>
      <c r="F4" s="247" t="s">
        <v>181</v>
      </c>
    </row>
    <row r="5" spans="2:6" x14ac:dyDescent="0.35">
      <c r="B5" s="116"/>
      <c r="C5" s="116" t="s">
        <v>207</v>
      </c>
      <c r="D5" s="116" t="s">
        <v>208</v>
      </c>
      <c r="E5" s="116" t="s">
        <v>209</v>
      </c>
      <c r="F5" s="248"/>
    </row>
    <row r="6" spans="2:6" x14ac:dyDescent="0.35">
      <c r="B6" s="116" t="s">
        <v>160</v>
      </c>
      <c r="C6" s="200">
        <v>4.7832346654197583E-3</v>
      </c>
      <c r="D6" s="200">
        <v>0</v>
      </c>
      <c r="E6" s="200">
        <v>4.7832346654197583E-3</v>
      </c>
      <c r="F6" s="200">
        <v>2.9135650137726418E-3</v>
      </c>
    </row>
    <row r="7" spans="2:6" x14ac:dyDescent="0.35">
      <c r="B7" s="116" t="s">
        <v>161</v>
      </c>
      <c r="C7" s="116"/>
      <c r="D7" s="116"/>
      <c r="E7" s="116"/>
      <c r="F7" s="116"/>
    </row>
    <row r="8" spans="2:6" x14ac:dyDescent="0.35">
      <c r="B8" s="16" t="s">
        <v>180</v>
      </c>
    </row>
  </sheetData>
  <mergeCells count="2">
    <mergeCell ref="C4:E4"/>
    <mergeCell ref="F4:F5"/>
  </mergeCells>
  <pageMargins left="0.7" right="0.7" top="0.75" bottom="0.75" header="0.3" footer="0.3"/>
  <pageSetup orientation="portrait" r:id="rId1"/>
  <headerFooter>
    <oddHeader>&amp;L&amp;"Calibri"&amp;12&amp;K000000EBA Regular Use&amp;1#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S284"/>
  <sheetViews>
    <sheetView zoomScale="90" zoomScaleNormal="90" workbookViewId="0">
      <selection activeCell="A66" sqref="A66:XFD90"/>
    </sheetView>
  </sheetViews>
  <sheetFormatPr defaultColWidth="8.90625" defaultRowHeight="14.5" x14ac:dyDescent="0.35"/>
  <cols>
    <col min="1" max="1" width="8.90625" style="52"/>
    <col min="2" max="2" width="10.36328125" style="89" customWidth="1"/>
    <col min="3" max="3" width="75.36328125" style="52" customWidth="1"/>
    <col min="4" max="4" width="17.08984375" style="52" customWidth="1"/>
    <col min="5" max="5" width="12.36328125" style="52" bestFit="1" customWidth="1"/>
    <col min="6" max="6" width="11.36328125" style="52" customWidth="1"/>
    <col min="7" max="7" width="14.6328125" style="52" customWidth="1"/>
    <col min="8" max="8" width="13" style="52" customWidth="1"/>
    <col min="9" max="9" width="13.08984375" style="52" customWidth="1"/>
    <col min="10" max="10" width="9.1796875" style="52" bestFit="1" customWidth="1"/>
    <col min="11" max="11" width="9.6328125" style="52" customWidth="1"/>
    <col min="12" max="12" width="12.90625" style="52" customWidth="1"/>
    <col min="13" max="13" width="13" style="52" customWidth="1"/>
    <col min="14" max="14" width="11.36328125" style="52" customWidth="1"/>
    <col min="15" max="15" width="12.36328125" style="52" bestFit="1" customWidth="1"/>
    <col min="16" max="16" width="11" style="52" customWidth="1"/>
    <col min="17" max="17" width="13.36328125" style="52" customWidth="1"/>
    <col min="18" max="18" width="13" style="52" customWidth="1"/>
    <col min="19" max="19" width="11.08984375" style="52" customWidth="1"/>
    <col min="20" max="16384" width="8.90625" style="52"/>
  </cols>
  <sheetData>
    <row r="2" spans="2:19" x14ac:dyDescent="0.35">
      <c r="B2" s="15" t="s">
        <v>289</v>
      </c>
    </row>
    <row r="4" spans="2:19" s="89" customFormat="1" x14ac:dyDescent="0.35">
      <c r="C4" s="88"/>
      <c r="D4" s="64" t="s">
        <v>1</v>
      </c>
      <c r="E4" s="64" t="s">
        <v>2</v>
      </c>
      <c r="F4" s="64" t="s">
        <v>3</v>
      </c>
      <c r="G4" s="64" t="s">
        <v>4</v>
      </c>
      <c r="H4" s="64" t="s">
        <v>5</v>
      </c>
      <c r="I4" s="64" t="s">
        <v>6</v>
      </c>
      <c r="J4" s="64" t="s">
        <v>7</v>
      </c>
      <c r="K4" s="64" t="s">
        <v>8</v>
      </c>
      <c r="L4" s="64" t="s">
        <v>9</v>
      </c>
      <c r="M4" s="64" t="s">
        <v>10</v>
      </c>
      <c r="N4" s="64" t="s">
        <v>11</v>
      </c>
      <c r="O4" s="64" t="s">
        <v>12</v>
      </c>
      <c r="P4" s="64" t="s">
        <v>90</v>
      </c>
      <c r="Q4" s="64" t="s">
        <v>91</v>
      </c>
      <c r="R4" s="64" t="s">
        <v>92</v>
      </c>
      <c r="S4" s="64" t="s">
        <v>93</v>
      </c>
    </row>
    <row r="5" spans="2:19" ht="29" customHeight="1" x14ac:dyDescent="0.35">
      <c r="B5" s="249" t="s">
        <v>300</v>
      </c>
      <c r="C5" s="251"/>
      <c r="D5" s="252" t="s">
        <v>121</v>
      </c>
      <c r="E5" s="254"/>
      <c r="F5" s="254"/>
      <c r="G5" s="254"/>
      <c r="H5" s="254"/>
      <c r="I5" s="254"/>
      <c r="J5" s="254"/>
      <c r="K5" s="254"/>
      <c r="L5" s="254"/>
      <c r="M5" s="254"/>
      <c r="N5" s="254"/>
      <c r="O5" s="254"/>
      <c r="P5" s="254"/>
      <c r="Q5" s="254"/>
      <c r="R5" s="254"/>
      <c r="S5" s="253"/>
    </row>
    <row r="6" spans="2:19" ht="14.4" customHeight="1" x14ac:dyDescent="0.35">
      <c r="B6" s="252"/>
      <c r="C6" s="253"/>
      <c r="D6" s="255" t="s">
        <v>187</v>
      </c>
      <c r="E6" s="256" t="s">
        <v>122</v>
      </c>
      <c r="F6" s="257"/>
      <c r="G6" s="257"/>
      <c r="H6" s="257"/>
      <c r="I6" s="258"/>
      <c r="J6" s="256" t="s">
        <v>123</v>
      </c>
      <c r="K6" s="257"/>
      <c r="L6" s="257"/>
      <c r="M6" s="257"/>
      <c r="N6" s="258"/>
      <c r="O6" s="256" t="s">
        <v>124</v>
      </c>
      <c r="P6" s="257"/>
      <c r="Q6" s="257"/>
      <c r="R6" s="257"/>
      <c r="S6" s="258"/>
    </row>
    <row r="7" spans="2:19" ht="33.65" customHeight="1" x14ac:dyDescent="0.35">
      <c r="B7" s="252"/>
      <c r="C7" s="253"/>
      <c r="D7" s="255"/>
      <c r="E7" s="249" t="s">
        <v>188</v>
      </c>
      <c r="F7" s="250"/>
      <c r="G7" s="250"/>
      <c r="H7" s="250"/>
      <c r="I7" s="251"/>
      <c r="J7" s="249" t="s">
        <v>188</v>
      </c>
      <c r="K7" s="250"/>
      <c r="L7" s="250"/>
      <c r="M7" s="250"/>
      <c r="N7" s="251"/>
      <c r="O7" s="249" t="s">
        <v>188</v>
      </c>
      <c r="P7" s="250"/>
      <c r="Q7" s="250"/>
      <c r="R7" s="250"/>
      <c r="S7" s="251"/>
    </row>
    <row r="8" spans="2:19" ht="33.65" customHeight="1" x14ac:dyDescent="0.35">
      <c r="B8" s="252"/>
      <c r="C8" s="253"/>
      <c r="D8" s="255"/>
      <c r="E8" s="87"/>
      <c r="F8" s="249" t="s">
        <v>189</v>
      </c>
      <c r="G8" s="250"/>
      <c r="H8" s="250"/>
      <c r="I8" s="251"/>
      <c r="J8" s="87"/>
      <c r="K8" s="249" t="s">
        <v>189</v>
      </c>
      <c r="L8" s="250"/>
      <c r="M8" s="250"/>
      <c r="N8" s="251"/>
      <c r="O8" s="87"/>
      <c r="P8" s="249" t="s">
        <v>189</v>
      </c>
      <c r="Q8" s="250"/>
      <c r="R8" s="250"/>
      <c r="S8" s="251"/>
    </row>
    <row r="9" spans="2:19" ht="43.5" x14ac:dyDescent="0.35">
      <c r="B9" s="252"/>
      <c r="C9" s="253"/>
      <c r="D9" s="255"/>
      <c r="E9" s="91"/>
      <c r="F9" s="91"/>
      <c r="G9" s="92" t="s">
        <v>126</v>
      </c>
      <c r="H9" s="92" t="s">
        <v>127</v>
      </c>
      <c r="I9" s="92" t="s">
        <v>128</v>
      </c>
      <c r="J9" s="91"/>
      <c r="K9" s="91"/>
      <c r="L9" s="92" t="s">
        <v>126</v>
      </c>
      <c r="M9" s="92" t="s">
        <v>129</v>
      </c>
      <c r="N9" s="92" t="s">
        <v>128</v>
      </c>
      <c r="O9" s="91"/>
      <c r="P9" s="91"/>
      <c r="Q9" s="92" t="s">
        <v>126</v>
      </c>
      <c r="R9" s="92" t="s">
        <v>130</v>
      </c>
      <c r="S9" s="92" t="s">
        <v>128</v>
      </c>
    </row>
    <row r="10" spans="2:19" s="69" customFormat="1" x14ac:dyDescent="0.35">
      <c r="B10" s="93"/>
      <c r="C10" s="101" t="s">
        <v>190</v>
      </c>
      <c r="D10" s="94"/>
      <c r="E10" s="95"/>
      <c r="F10" s="95"/>
      <c r="G10" s="95"/>
      <c r="H10" s="95"/>
      <c r="I10" s="95"/>
      <c r="J10" s="95"/>
      <c r="K10" s="95"/>
      <c r="L10" s="95"/>
      <c r="M10" s="95"/>
      <c r="N10" s="95"/>
      <c r="O10" s="95"/>
      <c r="P10" s="95"/>
      <c r="Q10" s="95"/>
      <c r="R10" s="95"/>
      <c r="S10" s="96"/>
    </row>
    <row r="11" spans="2:19" ht="29" x14ac:dyDescent="0.35">
      <c r="B11" s="90">
        <v>1</v>
      </c>
      <c r="C11" s="97" t="s">
        <v>131</v>
      </c>
      <c r="D11" s="201">
        <v>3185300.5045613297</v>
      </c>
      <c r="E11" s="201">
        <v>33022.017865511902</v>
      </c>
      <c r="F11" s="201">
        <v>18221.693938121498</v>
      </c>
      <c r="G11" s="201">
        <v>0</v>
      </c>
      <c r="H11" s="201">
        <v>18221.693938121498</v>
      </c>
      <c r="I11" s="201">
        <v>0</v>
      </c>
      <c r="J11" s="201">
        <v>0</v>
      </c>
      <c r="K11" s="201">
        <v>0</v>
      </c>
      <c r="L11" s="201">
        <v>0</v>
      </c>
      <c r="M11" s="201">
        <v>0</v>
      </c>
      <c r="N11" s="201">
        <v>0</v>
      </c>
      <c r="O11" s="201">
        <v>33022.017865511902</v>
      </c>
      <c r="P11" s="201">
        <v>18221.693938121498</v>
      </c>
      <c r="Q11" s="201">
        <v>0</v>
      </c>
      <c r="R11" s="201">
        <v>18221.693938121498</v>
      </c>
      <c r="S11" s="201">
        <v>0</v>
      </c>
    </row>
    <row r="12" spans="2:19" x14ac:dyDescent="0.35">
      <c r="B12" s="90">
        <v>2</v>
      </c>
      <c r="C12" s="54" t="s">
        <v>191</v>
      </c>
      <c r="D12" s="202">
        <v>1124164.0041390201</v>
      </c>
      <c r="E12" s="202">
        <v>0</v>
      </c>
      <c r="F12" s="202">
        <v>0</v>
      </c>
      <c r="G12" s="202">
        <v>0</v>
      </c>
      <c r="H12" s="202">
        <v>0</v>
      </c>
      <c r="I12" s="202">
        <v>0</v>
      </c>
      <c r="J12" s="202">
        <v>0</v>
      </c>
      <c r="K12" s="202">
        <v>0</v>
      </c>
      <c r="L12" s="202">
        <v>0</v>
      </c>
      <c r="M12" s="202">
        <v>0</v>
      </c>
      <c r="N12" s="202">
        <v>0</v>
      </c>
      <c r="O12" s="202">
        <v>0</v>
      </c>
      <c r="P12" s="202">
        <v>0</v>
      </c>
      <c r="Q12" s="202">
        <v>0</v>
      </c>
      <c r="R12" s="202">
        <v>0</v>
      </c>
      <c r="S12" s="202">
        <v>0</v>
      </c>
    </row>
    <row r="13" spans="2:19" x14ac:dyDescent="0.35">
      <c r="B13" s="90">
        <v>3</v>
      </c>
      <c r="C13" s="28" t="s">
        <v>133</v>
      </c>
      <c r="D13" s="202">
        <v>639619.97212841001</v>
      </c>
      <c r="E13" s="202">
        <v>0</v>
      </c>
      <c r="F13" s="202">
        <v>0</v>
      </c>
      <c r="G13" s="202">
        <v>0</v>
      </c>
      <c r="H13" s="202">
        <v>0</v>
      </c>
      <c r="I13" s="202">
        <v>0</v>
      </c>
      <c r="J13" s="202">
        <v>0</v>
      </c>
      <c r="K13" s="202">
        <v>0</v>
      </c>
      <c r="L13" s="202">
        <v>0</v>
      </c>
      <c r="M13" s="202">
        <v>0</v>
      </c>
      <c r="N13" s="202">
        <v>0</v>
      </c>
      <c r="O13" s="202">
        <v>0</v>
      </c>
      <c r="P13" s="202">
        <v>0</v>
      </c>
      <c r="Q13" s="202">
        <v>0</v>
      </c>
      <c r="R13" s="202">
        <v>0</v>
      </c>
      <c r="S13" s="202">
        <v>0</v>
      </c>
    </row>
    <row r="14" spans="2:19" x14ac:dyDescent="0.35">
      <c r="B14" s="90">
        <v>4</v>
      </c>
      <c r="C14" s="29" t="s">
        <v>134</v>
      </c>
      <c r="D14" s="202">
        <v>116865.352082</v>
      </c>
      <c r="E14" s="202">
        <v>0</v>
      </c>
      <c r="F14" s="202">
        <v>0</v>
      </c>
      <c r="G14" s="202">
        <v>0</v>
      </c>
      <c r="H14" s="202">
        <v>0</v>
      </c>
      <c r="I14" s="202">
        <v>0</v>
      </c>
      <c r="J14" s="202">
        <v>0</v>
      </c>
      <c r="K14" s="202">
        <v>0</v>
      </c>
      <c r="L14" s="202">
        <v>0</v>
      </c>
      <c r="M14" s="202">
        <v>0</v>
      </c>
      <c r="N14" s="202">
        <v>0</v>
      </c>
      <c r="O14" s="202">
        <v>0</v>
      </c>
      <c r="P14" s="202">
        <v>0</v>
      </c>
      <c r="Q14" s="202">
        <v>0</v>
      </c>
      <c r="R14" s="202">
        <v>0</v>
      </c>
      <c r="S14" s="202">
        <v>0</v>
      </c>
    </row>
    <row r="15" spans="2:19" x14ac:dyDescent="0.35">
      <c r="B15" s="90">
        <v>5</v>
      </c>
      <c r="C15" s="29" t="s">
        <v>162</v>
      </c>
      <c r="D15" s="202">
        <v>522754.62004641001</v>
      </c>
      <c r="E15" s="202">
        <v>0</v>
      </c>
      <c r="F15" s="203">
        <v>0</v>
      </c>
      <c r="G15" s="203">
        <v>0</v>
      </c>
      <c r="H15" s="203">
        <v>0</v>
      </c>
      <c r="I15" s="203">
        <v>0</v>
      </c>
      <c r="J15" s="203">
        <v>0</v>
      </c>
      <c r="K15" s="203">
        <v>0</v>
      </c>
      <c r="L15" s="203">
        <v>0</v>
      </c>
      <c r="M15" s="203">
        <v>0</v>
      </c>
      <c r="N15" s="203">
        <v>0</v>
      </c>
      <c r="O15" s="203">
        <v>0</v>
      </c>
      <c r="P15" s="203">
        <v>0</v>
      </c>
      <c r="Q15" s="203">
        <v>0</v>
      </c>
      <c r="R15" s="203">
        <v>0</v>
      </c>
      <c r="S15" s="203">
        <v>0</v>
      </c>
    </row>
    <row r="16" spans="2:19" x14ac:dyDescent="0.35">
      <c r="B16" s="90">
        <v>6</v>
      </c>
      <c r="C16" s="29" t="s">
        <v>135</v>
      </c>
      <c r="D16" s="202">
        <v>0</v>
      </c>
      <c r="E16" s="202"/>
      <c r="F16" s="202"/>
      <c r="G16" s="204"/>
      <c r="H16" s="202">
        <v>0</v>
      </c>
      <c r="I16" s="202">
        <v>0</v>
      </c>
      <c r="J16" s="202">
        <v>0</v>
      </c>
      <c r="K16" s="202">
        <v>0</v>
      </c>
      <c r="L16" s="204"/>
      <c r="M16" s="202">
        <v>0</v>
      </c>
      <c r="N16" s="202">
        <v>0</v>
      </c>
      <c r="O16" s="202">
        <v>0</v>
      </c>
      <c r="P16" s="202">
        <v>0</v>
      </c>
      <c r="Q16" s="204"/>
      <c r="R16" s="202">
        <v>0</v>
      </c>
      <c r="S16" s="202">
        <v>0</v>
      </c>
    </row>
    <row r="17" spans="2:19" x14ac:dyDescent="0.35">
      <c r="B17" s="90">
        <v>7</v>
      </c>
      <c r="C17" s="28" t="s">
        <v>136</v>
      </c>
      <c r="D17" s="202">
        <v>484544.03201060998</v>
      </c>
      <c r="E17" s="202">
        <v>0</v>
      </c>
      <c r="F17" s="202">
        <v>0</v>
      </c>
      <c r="G17" s="202">
        <v>0</v>
      </c>
      <c r="H17" s="202">
        <v>0</v>
      </c>
      <c r="I17" s="202">
        <v>0</v>
      </c>
      <c r="J17" s="202">
        <v>0</v>
      </c>
      <c r="K17" s="202">
        <v>0</v>
      </c>
      <c r="L17" s="202">
        <v>0</v>
      </c>
      <c r="M17" s="202">
        <v>0</v>
      </c>
      <c r="N17" s="202">
        <v>0</v>
      </c>
      <c r="O17" s="202">
        <v>0</v>
      </c>
      <c r="P17" s="202">
        <v>0</v>
      </c>
      <c r="Q17" s="202">
        <v>0</v>
      </c>
      <c r="R17" s="202">
        <v>0</v>
      </c>
      <c r="S17" s="202">
        <v>0</v>
      </c>
    </row>
    <row r="18" spans="2:19" x14ac:dyDescent="0.35">
      <c r="B18" s="90">
        <v>8</v>
      </c>
      <c r="C18" s="29" t="s">
        <v>192</v>
      </c>
      <c r="D18" s="202">
        <v>484533.55775660998</v>
      </c>
      <c r="E18" s="202">
        <v>0</v>
      </c>
      <c r="F18" s="202">
        <v>0</v>
      </c>
      <c r="G18" s="202">
        <v>0</v>
      </c>
      <c r="H18" s="202">
        <v>0</v>
      </c>
      <c r="I18" s="202">
        <v>0</v>
      </c>
      <c r="J18" s="202">
        <v>0</v>
      </c>
      <c r="K18" s="202">
        <v>0</v>
      </c>
      <c r="L18" s="202">
        <v>0</v>
      </c>
      <c r="M18" s="202">
        <v>0</v>
      </c>
      <c r="N18" s="202">
        <v>0</v>
      </c>
      <c r="O18" s="202">
        <v>0</v>
      </c>
      <c r="P18" s="202">
        <v>0</v>
      </c>
      <c r="Q18" s="202">
        <v>0</v>
      </c>
      <c r="R18" s="202">
        <v>0</v>
      </c>
      <c r="S18" s="202">
        <v>0</v>
      </c>
    </row>
    <row r="19" spans="2:19" x14ac:dyDescent="0.35">
      <c r="B19" s="90">
        <v>9</v>
      </c>
      <c r="C19" s="56" t="s">
        <v>134</v>
      </c>
      <c r="D19" s="202">
        <v>230555.16160323002</v>
      </c>
      <c r="E19" s="202">
        <v>0</v>
      </c>
      <c r="F19" s="202">
        <v>0</v>
      </c>
      <c r="G19" s="202">
        <v>0</v>
      </c>
      <c r="H19" s="202">
        <v>0</v>
      </c>
      <c r="I19" s="202">
        <v>0</v>
      </c>
      <c r="J19" s="202">
        <v>0</v>
      </c>
      <c r="K19" s="202">
        <v>0</v>
      </c>
      <c r="L19" s="202">
        <v>0</v>
      </c>
      <c r="M19" s="202">
        <v>0</v>
      </c>
      <c r="N19" s="202">
        <v>0</v>
      </c>
      <c r="O19" s="202">
        <v>0</v>
      </c>
      <c r="P19" s="202">
        <v>0</v>
      </c>
      <c r="Q19" s="202">
        <v>0</v>
      </c>
      <c r="R19" s="202">
        <v>0</v>
      </c>
      <c r="S19" s="202">
        <v>0</v>
      </c>
    </row>
    <row r="20" spans="2:19" s="69" customFormat="1" x14ac:dyDescent="0.35">
      <c r="B20" s="90">
        <v>10</v>
      </c>
      <c r="C20" s="67" t="s">
        <v>162</v>
      </c>
      <c r="D20" s="203">
        <v>251015.52054338</v>
      </c>
      <c r="E20" s="203">
        <v>0</v>
      </c>
      <c r="F20" s="203">
        <v>0</v>
      </c>
      <c r="G20" s="203">
        <v>0</v>
      </c>
      <c r="H20" s="203">
        <v>0</v>
      </c>
      <c r="I20" s="203">
        <v>0</v>
      </c>
      <c r="J20" s="203">
        <v>0</v>
      </c>
      <c r="K20" s="203">
        <v>0</v>
      </c>
      <c r="L20" s="203">
        <v>0</v>
      </c>
      <c r="M20" s="203">
        <v>0</v>
      </c>
      <c r="N20" s="203">
        <v>0</v>
      </c>
      <c r="O20" s="203">
        <v>0</v>
      </c>
      <c r="P20" s="203">
        <v>0</v>
      </c>
      <c r="Q20" s="203">
        <v>0</v>
      </c>
      <c r="R20" s="203">
        <v>0</v>
      </c>
      <c r="S20" s="203">
        <v>0</v>
      </c>
    </row>
    <row r="21" spans="2:19" x14ac:dyDescent="0.35">
      <c r="B21" s="90">
        <v>11</v>
      </c>
      <c r="C21" s="56" t="s">
        <v>135</v>
      </c>
      <c r="D21" s="202">
        <v>2962.8756100000001</v>
      </c>
      <c r="E21" s="202">
        <v>0</v>
      </c>
      <c r="F21" s="202">
        <v>0</v>
      </c>
      <c r="G21" s="204"/>
      <c r="H21" s="202">
        <v>0</v>
      </c>
      <c r="I21" s="202">
        <v>0</v>
      </c>
      <c r="J21" s="202">
        <v>0</v>
      </c>
      <c r="K21" s="202">
        <v>0</v>
      </c>
      <c r="L21" s="204"/>
      <c r="M21" s="202">
        <v>0</v>
      </c>
      <c r="N21" s="202">
        <v>0</v>
      </c>
      <c r="O21" s="202">
        <v>0</v>
      </c>
      <c r="P21" s="202">
        <v>0</v>
      </c>
      <c r="Q21" s="204"/>
      <c r="R21" s="202">
        <v>0</v>
      </c>
      <c r="S21" s="202">
        <v>0</v>
      </c>
    </row>
    <row r="22" spans="2:19" x14ac:dyDescent="0.35">
      <c r="B22" s="90">
        <v>12</v>
      </c>
      <c r="C22" s="29" t="s">
        <v>193</v>
      </c>
      <c r="D22" s="202">
        <v>0</v>
      </c>
      <c r="E22" s="202">
        <v>0</v>
      </c>
      <c r="F22" s="202">
        <v>0</v>
      </c>
      <c r="G22" s="202">
        <v>0</v>
      </c>
      <c r="H22" s="202">
        <v>0</v>
      </c>
      <c r="I22" s="202">
        <v>0</v>
      </c>
      <c r="J22" s="202">
        <v>0</v>
      </c>
      <c r="K22" s="202">
        <v>0</v>
      </c>
      <c r="L22" s="202">
        <v>0</v>
      </c>
      <c r="M22" s="202">
        <v>0</v>
      </c>
      <c r="N22" s="202">
        <v>0</v>
      </c>
      <c r="O22" s="202">
        <v>0</v>
      </c>
      <c r="P22" s="202">
        <v>0</v>
      </c>
      <c r="Q22" s="202">
        <v>0</v>
      </c>
      <c r="R22" s="202">
        <v>0</v>
      </c>
      <c r="S22" s="202">
        <v>0</v>
      </c>
    </row>
    <row r="23" spans="2:19" x14ac:dyDescent="0.35">
      <c r="B23" s="90">
        <v>13</v>
      </c>
      <c r="C23" s="56" t="s">
        <v>134</v>
      </c>
      <c r="D23" s="202">
        <v>0</v>
      </c>
      <c r="E23" s="202">
        <v>0</v>
      </c>
      <c r="F23" s="202">
        <v>0</v>
      </c>
      <c r="G23" s="202">
        <v>0</v>
      </c>
      <c r="H23" s="202">
        <v>0</v>
      </c>
      <c r="I23" s="202">
        <v>0</v>
      </c>
      <c r="J23" s="202">
        <v>0</v>
      </c>
      <c r="K23" s="202">
        <v>0</v>
      </c>
      <c r="L23" s="202">
        <v>0</v>
      </c>
      <c r="M23" s="202">
        <v>0</v>
      </c>
      <c r="N23" s="202">
        <v>0</v>
      </c>
      <c r="O23" s="202">
        <v>0</v>
      </c>
      <c r="P23" s="202">
        <v>0</v>
      </c>
      <c r="Q23" s="202">
        <v>0</v>
      </c>
      <c r="R23" s="202">
        <v>0</v>
      </c>
      <c r="S23" s="202">
        <v>0</v>
      </c>
    </row>
    <row r="24" spans="2:19" s="69" customFormat="1" x14ac:dyDescent="0.35">
      <c r="B24" s="90">
        <v>14</v>
      </c>
      <c r="C24" s="67" t="s">
        <v>162</v>
      </c>
      <c r="D24" s="203">
        <v>0</v>
      </c>
      <c r="E24" s="203">
        <v>0</v>
      </c>
      <c r="F24" s="203">
        <v>0</v>
      </c>
      <c r="G24" s="203">
        <v>0</v>
      </c>
      <c r="H24" s="203">
        <v>0</v>
      </c>
      <c r="I24" s="203">
        <v>0</v>
      </c>
      <c r="J24" s="203">
        <v>0</v>
      </c>
      <c r="K24" s="203">
        <v>0</v>
      </c>
      <c r="L24" s="203">
        <v>0</v>
      </c>
      <c r="M24" s="203">
        <v>0</v>
      </c>
      <c r="N24" s="203">
        <v>0</v>
      </c>
      <c r="O24" s="203">
        <v>0</v>
      </c>
      <c r="P24" s="203">
        <v>0</v>
      </c>
      <c r="Q24" s="203">
        <v>0</v>
      </c>
      <c r="R24" s="203">
        <v>0</v>
      </c>
      <c r="S24" s="203">
        <v>0</v>
      </c>
    </row>
    <row r="25" spans="2:19" x14ac:dyDescent="0.35">
      <c r="B25" s="90">
        <v>15</v>
      </c>
      <c r="C25" s="56" t="s">
        <v>135</v>
      </c>
      <c r="D25" s="202">
        <v>0</v>
      </c>
      <c r="E25" s="202">
        <v>0</v>
      </c>
      <c r="F25" s="202">
        <v>0</v>
      </c>
      <c r="G25" s="204"/>
      <c r="H25" s="202">
        <v>0</v>
      </c>
      <c r="I25" s="202">
        <v>0</v>
      </c>
      <c r="J25" s="202">
        <v>0</v>
      </c>
      <c r="K25" s="202">
        <v>0</v>
      </c>
      <c r="L25" s="204"/>
      <c r="M25" s="202">
        <v>0</v>
      </c>
      <c r="N25" s="202">
        <v>0</v>
      </c>
      <c r="O25" s="202">
        <v>0</v>
      </c>
      <c r="P25" s="202">
        <v>0</v>
      </c>
      <c r="Q25" s="204"/>
      <c r="R25" s="202">
        <v>0</v>
      </c>
      <c r="S25" s="202">
        <v>0</v>
      </c>
    </row>
    <row r="26" spans="2:19" x14ac:dyDescent="0.35">
      <c r="B26" s="90">
        <v>16</v>
      </c>
      <c r="C26" s="29" t="s">
        <v>138</v>
      </c>
      <c r="D26" s="202">
        <v>10.474254</v>
      </c>
      <c r="E26" s="202">
        <v>0</v>
      </c>
      <c r="F26" s="202">
        <v>0</v>
      </c>
      <c r="G26" s="202">
        <v>0</v>
      </c>
      <c r="H26" s="202">
        <v>0</v>
      </c>
      <c r="I26" s="202">
        <v>0</v>
      </c>
      <c r="J26" s="202">
        <v>0</v>
      </c>
      <c r="K26" s="202">
        <v>0</v>
      </c>
      <c r="L26" s="202">
        <v>0</v>
      </c>
      <c r="M26" s="202">
        <v>0</v>
      </c>
      <c r="N26" s="202">
        <v>0</v>
      </c>
      <c r="O26" s="202">
        <v>0</v>
      </c>
      <c r="P26" s="202">
        <v>0</v>
      </c>
      <c r="Q26" s="202">
        <v>0</v>
      </c>
      <c r="R26" s="202">
        <v>0</v>
      </c>
      <c r="S26" s="202">
        <v>0</v>
      </c>
    </row>
    <row r="27" spans="2:19" x14ac:dyDescent="0.35">
      <c r="B27" s="90">
        <v>17</v>
      </c>
      <c r="C27" s="56" t="s">
        <v>134</v>
      </c>
      <c r="D27" s="202">
        <v>4.326E-3</v>
      </c>
      <c r="E27" s="202">
        <v>0</v>
      </c>
      <c r="F27" s="202">
        <v>0</v>
      </c>
      <c r="G27" s="202">
        <v>0</v>
      </c>
      <c r="H27" s="202">
        <v>0</v>
      </c>
      <c r="I27" s="202">
        <v>0</v>
      </c>
      <c r="J27" s="202">
        <v>0</v>
      </c>
      <c r="K27" s="202">
        <v>0</v>
      </c>
      <c r="L27" s="202">
        <v>0</v>
      </c>
      <c r="M27" s="202">
        <v>0</v>
      </c>
      <c r="N27" s="202">
        <v>0</v>
      </c>
      <c r="O27" s="202">
        <v>0</v>
      </c>
      <c r="P27" s="202">
        <v>0</v>
      </c>
      <c r="Q27" s="202">
        <v>0</v>
      </c>
      <c r="R27" s="202">
        <v>0</v>
      </c>
      <c r="S27" s="202">
        <v>0</v>
      </c>
    </row>
    <row r="28" spans="2:19" s="69" customFormat="1" x14ac:dyDescent="0.35">
      <c r="B28" s="90">
        <v>18</v>
      </c>
      <c r="C28" s="67" t="s">
        <v>162</v>
      </c>
      <c r="D28" s="203">
        <v>0</v>
      </c>
      <c r="E28" s="203">
        <v>0</v>
      </c>
      <c r="F28" s="203">
        <v>0</v>
      </c>
      <c r="G28" s="203">
        <v>0</v>
      </c>
      <c r="H28" s="203">
        <v>0</v>
      </c>
      <c r="I28" s="203">
        <v>0</v>
      </c>
      <c r="J28" s="203">
        <v>0</v>
      </c>
      <c r="K28" s="203">
        <v>0</v>
      </c>
      <c r="L28" s="203">
        <v>0</v>
      </c>
      <c r="M28" s="203">
        <v>0</v>
      </c>
      <c r="N28" s="203">
        <v>0</v>
      </c>
      <c r="O28" s="203">
        <v>0</v>
      </c>
      <c r="P28" s="203">
        <v>0</v>
      </c>
      <c r="Q28" s="203">
        <v>0</v>
      </c>
      <c r="R28" s="203">
        <v>0</v>
      </c>
      <c r="S28" s="203">
        <v>0</v>
      </c>
    </row>
    <row r="29" spans="2:19" x14ac:dyDescent="0.35">
      <c r="B29" s="90">
        <v>19</v>
      </c>
      <c r="C29" s="56" t="s">
        <v>135</v>
      </c>
      <c r="D29" s="202">
        <v>10.469927999999999</v>
      </c>
      <c r="E29" s="202">
        <v>0</v>
      </c>
      <c r="F29" s="202">
        <v>0</v>
      </c>
      <c r="G29" s="204"/>
      <c r="H29" s="202">
        <v>0</v>
      </c>
      <c r="I29" s="202">
        <v>0</v>
      </c>
      <c r="J29" s="202">
        <v>0</v>
      </c>
      <c r="K29" s="202">
        <v>0</v>
      </c>
      <c r="L29" s="204"/>
      <c r="M29" s="202">
        <v>0</v>
      </c>
      <c r="N29" s="202">
        <v>0</v>
      </c>
      <c r="O29" s="202">
        <v>0</v>
      </c>
      <c r="P29" s="202">
        <v>0</v>
      </c>
      <c r="Q29" s="204"/>
      <c r="R29" s="202">
        <v>0</v>
      </c>
      <c r="S29" s="202">
        <v>0</v>
      </c>
    </row>
    <row r="30" spans="2:19" x14ac:dyDescent="0.35">
      <c r="B30" s="90">
        <v>20</v>
      </c>
      <c r="C30" s="54" t="s">
        <v>210</v>
      </c>
      <c r="D30" s="202">
        <v>114866.0671517</v>
      </c>
      <c r="E30" s="202">
        <v>0</v>
      </c>
      <c r="F30" s="202">
        <v>0</v>
      </c>
      <c r="G30" s="202">
        <v>0</v>
      </c>
      <c r="H30" s="202">
        <v>0</v>
      </c>
      <c r="I30" s="202">
        <v>0</v>
      </c>
      <c r="J30" s="202">
        <v>0</v>
      </c>
      <c r="K30" s="202">
        <v>0</v>
      </c>
      <c r="L30" s="202">
        <v>0</v>
      </c>
      <c r="M30" s="202">
        <v>0</v>
      </c>
      <c r="N30" s="202">
        <v>0</v>
      </c>
      <c r="O30" s="202">
        <v>0</v>
      </c>
      <c r="P30" s="202">
        <v>0</v>
      </c>
      <c r="Q30" s="202">
        <v>0</v>
      </c>
      <c r="R30" s="202">
        <v>0</v>
      </c>
      <c r="S30" s="202">
        <v>0</v>
      </c>
    </row>
    <row r="31" spans="2:19" x14ac:dyDescent="0.35">
      <c r="B31" s="90">
        <v>21</v>
      </c>
      <c r="C31" s="29" t="s">
        <v>134</v>
      </c>
      <c r="D31" s="202">
        <v>24203.303689700002</v>
      </c>
      <c r="E31" s="202">
        <v>0</v>
      </c>
      <c r="F31" s="202">
        <v>0</v>
      </c>
      <c r="G31" s="202">
        <v>0</v>
      </c>
      <c r="H31" s="202">
        <v>0</v>
      </c>
      <c r="I31" s="202">
        <v>0</v>
      </c>
      <c r="J31" s="202">
        <v>0</v>
      </c>
      <c r="K31" s="202">
        <v>0</v>
      </c>
      <c r="L31" s="202">
        <v>0</v>
      </c>
      <c r="M31" s="202">
        <v>0</v>
      </c>
      <c r="N31" s="202">
        <v>0</v>
      </c>
      <c r="O31" s="202">
        <v>0</v>
      </c>
      <c r="P31" s="202">
        <v>0</v>
      </c>
      <c r="Q31" s="202">
        <v>0</v>
      </c>
      <c r="R31" s="202">
        <v>0</v>
      </c>
      <c r="S31" s="202">
        <v>0</v>
      </c>
    </row>
    <row r="32" spans="2:19" s="69" customFormat="1" x14ac:dyDescent="0.35">
      <c r="B32" s="90">
        <v>22</v>
      </c>
      <c r="C32" s="67" t="s">
        <v>162</v>
      </c>
      <c r="D32" s="203">
        <v>90601.933061999996</v>
      </c>
      <c r="E32" s="203">
        <v>0</v>
      </c>
      <c r="F32" s="203">
        <v>0</v>
      </c>
      <c r="G32" s="203">
        <v>0</v>
      </c>
      <c r="H32" s="203">
        <v>0</v>
      </c>
      <c r="I32" s="203">
        <v>0</v>
      </c>
      <c r="J32" s="203">
        <v>0</v>
      </c>
      <c r="K32" s="203">
        <v>0</v>
      </c>
      <c r="L32" s="203">
        <v>0</v>
      </c>
      <c r="M32" s="203">
        <v>0</v>
      </c>
      <c r="N32" s="203">
        <v>0</v>
      </c>
      <c r="O32" s="203">
        <v>0</v>
      </c>
      <c r="P32" s="203">
        <v>0</v>
      </c>
      <c r="Q32" s="203">
        <v>0</v>
      </c>
      <c r="R32" s="203">
        <v>0</v>
      </c>
      <c r="S32" s="203">
        <v>0</v>
      </c>
    </row>
    <row r="33" spans="2:19" x14ac:dyDescent="0.35">
      <c r="B33" s="90">
        <v>23</v>
      </c>
      <c r="C33" s="29" t="s">
        <v>135</v>
      </c>
      <c r="D33" s="202">
        <v>60.830399999999997</v>
      </c>
      <c r="E33" s="202">
        <v>0</v>
      </c>
      <c r="F33" s="202">
        <v>0</v>
      </c>
      <c r="G33" s="204"/>
      <c r="H33" s="202">
        <v>0</v>
      </c>
      <c r="I33" s="202">
        <v>0</v>
      </c>
      <c r="J33" s="202">
        <v>0</v>
      </c>
      <c r="K33" s="202">
        <v>0</v>
      </c>
      <c r="L33" s="204"/>
      <c r="M33" s="202">
        <v>0</v>
      </c>
      <c r="N33" s="202">
        <v>0</v>
      </c>
      <c r="O33" s="202">
        <v>0</v>
      </c>
      <c r="P33" s="202">
        <v>0</v>
      </c>
      <c r="Q33" s="204"/>
      <c r="R33" s="202">
        <v>0</v>
      </c>
      <c r="S33" s="202">
        <v>0</v>
      </c>
    </row>
    <row r="34" spans="2:19" x14ac:dyDescent="0.35">
      <c r="B34" s="90">
        <v>24</v>
      </c>
      <c r="C34" s="54" t="s">
        <v>141</v>
      </c>
      <c r="D34" s="202">
        <v>1916797.9818288998</v>
      </c>
      <c r="E34" s="202">
        <v>33022.017865511902</v>
      </c>
      <c r="F34" s="202">
        <v>18221.693938121498</v>
      </c>
      <c r="G34" s="202">
        <v>0</v>
      </c>
      <c r="H34" s="202">
        <v>18221.693938121498</v>
      </c>
      <c r="I34" s="203">
        <v>0</v>
      </c>
      <c r="J34" s="204"/>
      <c r="K34" s="204"/>
      <c r="L34" s="204"/>
      <c r="M34" s="204"/>
      <c r="N34" s="204"/>
      <c r="O34" s="203">
        <v>33022.017865511902</v>
      </c>
      <c r="P34" s="203">
        <v>18221.693938121498</v>
      </c>
      <c r="Q34" s="203">
        <v>0</v>
      </c>
      <c r="R34" s="203">
        <v>18221.693938121498</v>
      </c>
      <c r="S34" s="203">
        <v>0</v>
      </c>
    </row>
    <row r="35" spans="2:19" x14ac:dyDescent="0.35">
      <c r="B35" s="90">
        <v>25</v>
      </c>
      <c r="C35" s="29" t="s">
        <v>139</v>
      </c>
      <c r="D35" s="202">
        <v>708667.02275548596</v>
      </c>
      <c r="E35" s="202">
        <v>33022.017865511902</v>
      </c>
      <c r="F35" s="202">
        <v>18221.693938121498</v>
      </c>
      <c r="G35" s="202">
        <v>0</v>
      </c>
      <c r="H35" s="202">
        <v>18221.693938121498</v>
      </c>
      <c r="I35" s="203">
        <v>0</v>
      </c>
      <c r="J35" s="204"/>
      <c r="K35" s="204"/>
      <c r="L35" s="204"/>
      <c r="M35" s="204"/>
      <c r="N35" s="204"/>
      <c r="O35" s="203">
        <v>33022.017865511902</v>
      </c>
      <c r="P35" s="203">
        <v>18221.693938121498</v>
      </c>
      <c r="Q35" s="203">
        <v>0</v>
      </c>
      <c r="R35" s="203">
        <v>18221.693938121498</v>
      </c>
      <c r="S35" s="203">
        <v>0</v>
      </c>
    </row>
    <row r="36" spans="2:19" x14ac:dyDescent="0.35">
      <c r="B36" s="90">
        <v>26</v>
      </c>
      <c r="C36" s="29" t="s">
        <v>140</v>
      </c>
      <c r="D36" s="202">
        <v>18221.693938121498</v>
      </c>
      <c r="E36" s="202">
        <v>18221.693938121498</v>
      </c>
      <c r="F36" s="202">
        <v>18221.693938121498</v>
      </c>
      <c r="G36" s="202">
        <v>0</v>
      </c>
      <c r="H36" s="202">
        <v>18221.693938121498</v>
      </c>
      <c r="I36" s="203">
        <v>0</v>
      </c>
      <c r="J36" s="204"/>
      <c r="K36" s="204"/>
      <c r="L36" s="204"/>
      <c r="M36" s="204"/>
      <c r="N36" s="204"/>
      <c r="O36" s="203">
        <v>18221.693938121498</v>
      </c>
      <c r="P36" s="203">
        <v>18221.693938121498</v>
      </c>
      <c r="Q36" s="203">
        <v>0</v>
      </c>
      <c r="R36" s="203">
        <v>18221.693938121498</v>
      </c>
      <c r="S36" s="203">
        <v>0</v>
      </c>
    </row>
    <row r="37" spans="2:19" x14ac:dyDescent="0.35">
      <c r="B37" s="90">
        <v>27</v>
      </c>
      <c r="C37" s="29" t="s">
        <v>142</v>
      </c>
      <c r="D37" s="202">
        <v>14115.244205860001</v>
      </c>
      <c r="E37" s="202">
        <v>0</v>
      </c>
      <c r="F37" s="202">
        <v>0</v>
      </c>
      <c r="G37" s="202">
        <v>0</v>
      </c>
      <c r="H37" s="202">
        <v>0</v>
      </c>
      <c r="I37" s="203">
        <v>0</v>
      </c>
      <c r="J37" s="204"/>
      <c r="K37" s="204"/>
      <c r="L37" s="204"/>
      <c r="M37" s="204"/>
      <c r="N37" s="204"/>
      <c r="O37" s="203">
        <v>0</v>
      </c>
      <c r="P37" s="203">
        <v>0</v>
      </c>
      <c r="Q37" s="203">
        <v>0</v>
      </c>
      <c r="R37" s="203">
        <v>0</v>
      </c>
      <c r="S37" s="203">
        <v>0</v>
      </c>
    </row>
    <row r="38" spans="2:19" x14ac:dyDescent="0.35">
      <c r="B38" s="90">
        <v>28</v>
      </c>
      <c r="C38" s="102" t="s">
        <v>163</v>
      </c>
      <c r="D38" s="202">
        <v>29472.45144171</v>
      </c>
      <c r="E38" s="202">
        <v>0</v>
      </c>
      <c r="F38" s="202">
        <v>0</v>
      </c>
      <c r="G38" s="202">
        <v>0</v>
      </c>
      <c r="H38" s="202">
        <v>0</v>
      </c>
      <c r="I38" s="203">
        <v>0</v>
      </c>
      <c r="J38" s="203">
        <v>0</v>
      </c>
      <c r="K38" s="203">
        <v>0</v>
      </c>
      <c r="L38" s="203">
        <v>0</v>
      </c>
      <c r="M38" s="203">
        <v>0</v>
      </c>
      <c r="N38" s="203">
        <v>0</v>
      </c>
      <c r="O38" s="203">
        <v>0</v>
      </c>
      <c r="P38" s="203">
        <v>0</v>
      </c>
      <c r="Q38" s="203">
        <v>0</v>
      </c>
      <c r="R38" s="203">
        <v>0</v>
      </c>
      <c r="S38" s="203">
        <v>0</v>
      </c>
    </row>
    <row r="39" spans="2:19" x14ac:dyDescent="0.35">
      <c r="B39" s="90">
        <v>29</v>
      </c>
      <c r="C39" s="67" t="s">
        <v>165</v>
      </c>
      <c r="D39" s="202">
        <v>0</v>
      </c>
      <c r="E39" s="202">
        <v>0</v>
      </c>
      <c r="F39" s="202">
        <v>0</v>
      </c>
      <c r="G39" s="203">
        <v>0</v>
      </c>
      <c r="H39" s="202">
        <v>0</v>
      </c>
      <c r="I39" s="203">
        <v>0</v>
      </c>
      <c r="J39" s="203">
        <v>0</v>
      </c>
      <c r="K39" s="203">
        <v>0</v>
      </c>
      <c r="L39" s="203">
        <v>0</v>
      </c>
      <c r="M39" s="203">
        <v>0</v>
      </c>
      <c r="N39" s="203">
        <v>0</v>
      </c>
      <c r="O39" s="203">
        <v>0</v>
      </c>
      <c r="P39" s="203">
        <v>0</v>
      </c>
      <c r="Q39" s="203">
        <v>0</v>
      </c>
      <c r="R39" s="203">
        <v>0</v>
      </c>
      <c r="S39" s="203">
        <v>0</v>
      </c>
    </row>
    <row r="40" spans="2:19" x14ac:dyDescent="0.35">
      <c r="B40" s="90">
        <v>30</v>
      </c>
      <c r="C40" s="55" t="s">
        <v>164</v>
      </c>
      <c r="D40" s="202">
        <v>29472.45144171</v>
      </c>
      <c r="E40" s="202">
        <v>0</v>
      </c>
      <c r="F40" s="202">
        <v>0</v>
      </c>
      <c r="G40" s="203">
        <v>0</v>
      </c>
      <c r="H40" s="202">
        <v>0</v>
      </c>
      <c r="I40" s="203">
        <v>0</v>
      </c>
      <c r="J40" s="203">
        <v>0</v>
      </c>
      <c r="K40" s="203">
        <v>0</v>
      </c>
      <c r="L40" s="203">
        <v>0</v>
      </c>
      <c r="M40" s="203">
        <v>0</v>
      </c>
      <c r="N40" s="203">
        <v>0</v>
      </c>
      <c r="O40" s="203">
        <v>0</v>
      </c>
      <c r="P40" s="203">
        <v>0</v>
      </c>
      <c r="Q40" s="203">
        <v>0</v>
      </c>
      <c r="R40" s="203">
        <v>0</v>
      </c>
      <c r="S40" s="203">
        <v>0</v>
      </c>
    </row>
    <row r="41" spans="2:19" ht="29" x14ac:dyDescent="0.35">
      <c r="B41" s="90">
        <v>31</v>
      </c>
      <c r="C41" s="104" t="s">
        <v>97</v>
      </c>
      <c r="D41" s="202">
        <v>193.867085</v>
      </c>
      <c r="E41" s="202">
        <v>0</v>
      </c>
      <c r="F41" s="202">
        <v>0</v>
      </c>
      <c r="G41" s="203">
        <v>0</v>
      </c>
      <c r="H41" s="202">
        <v>0</v>
      </c>
      <c r="I41" s="203">
        <v>0</v>
      </c>
      <c r="J41" s="203">
        <v>0</v>
      </c>
      <c r="K41" s="203">
        <v>0</v>
      </c>
      <c r="L41" s="203">
        <v>0</v>
      </c>
      <c r="M41" s="203">
        <v>0</v>
      </c>
      <c r="N41" s="203">
        <v>0</v>
      </c>
      <c r="O41" s="203">
        <v>0</v>
      </c>
      <c r="P41" s="203">
        <v>0</v>
      </c>
      <c r="Q41" s="203">
        <v>0</v>
      </c>
      <c r="R41" s="203">
        <v>0</v>
      </c>
      <c r="S41" s="203">
        <v>0</v>
      </c>
    </row>
    <row r="42" spans="2:19" s="69" customFormat="1" x14ac:dyDescent="0.35">
      <c r="B42" s="90">
        <v>32</v>
      </c>
      <c r="C42" s="99" t="s">
        <v>211</v>
      </c>
      <c r="D42" s="203">
        <v>3185494.3716463298</v>
      </c>
      <c r="E42" s="203">
        <v>33022.017865511902</v>
      </c>
      <c r="F42" s="203">
        <v>18221.693938121498</v>
      </c>
      <c r="G42" s="203">
        <v>0</v>
      </c>
      <c r="H42" s="203">
        <v>18221.693938121498</v>
      </c>
      <c r="I42" s="203">
        <v>0</v>
      </c>
      <c r="J42" s="203">
        <v>0</v>
      </c>
      <c r="K42" s="203">
        <v>0</v>
      </c>
      <c r="L42" s="203">
        <v>0</v>
      </c>
      <c r="M42" s="203">
        <v>0</v>
      </c>
      <c r="N42" s="203">
        <v>0</v>
      </c>
      <c r="O42" s="203">
        <v>33022.017865511902</v>
      </c>
      <c r="P42" s="203">
        <v>18221.693938121498</v>
      </c>
      <c r="Q42" s="203">
        <v>0</v>
      </c>
      <c r="R42" s="203">
        <v>18221.693938121498</v>
      </c>
      <c r="S42" s="203">
        <v>0</v>
      </c>
    </row>
    <row r="43" spans="2:19" s="69" customFormat="1" x14ac:dyDescent="0.35">
      <c r="B43" s="93"/>
      <c r="C43" s="101" t="s">
        <v>290</v>
      </c>
      <c r="D43" s="94"/>
      <c r="E43" s="118"/>
      <c r="F43" s="118"/>
      <c r="G43" s="118"/>
      <c r="H43" s="118"/>
      <c r="I43" s="118"/>
      <c r="J43" s="118"/>
      <c r="K43" s="118"/>
      <c r="L43" s="118"/>
      <c r="M43" s="118"/>
      <c r="N43" s="118"/>
      <c r="O43" s="118"/>
      <c r="P43" s="118"/>
      <c r="Q43" s="118"/>
      <c r="R43" s="118"/>
      <c r="S43" s="120"/>
    </row>
    <row r="44" spans="2:19" x14ac:dyDescent="0.35">
      <c r="B44" s="53">
        <v>33</v>
      </c>
      <c r="C44" s="103" t="s">
        <v>215</v>
      </c>
      <c r="D44" s="202">
        <v>3033360.0374600897</v>
      </c>
      <c r="E44" s="98"/>
      <c r="F44" s="98"/>
      <c r="G44" s="98"/>
      <c r="H44" s="98"/>
      <c r="I44" s="98"/>
      <c r="J44" s="98"/>
      <c r="K44" s="98"/>
      <c r="L44" s="98"/>
      <c r="M44" s="98"/>
      <c r="N44" s="98"/>
      <c r="O44" s="98"/>
      <c r="P44" s="98"/>
      <c r="Q44" s="98"/>
      <c r="R44" s="98"/>
      <c r="S44" s="98"/>
    </row>
    <row r="45" spans="2:19" x14ac:dyDescent="0.35">
      <c r="B45" s="53">
        <v>34</v>
      </c>
      <c r="C45" s="65" t="s">
        <v>134</v>
      </c>
      <c r="D45" s="202">
        <v>2855010.3027440896</v>
      </c>
      <c r="E45" s="98"/>
      <c r="F45" s="98"/>
      <c r="G45" s="98"/>
      <c r="H45" s="98"/>
      <c r="I45" s="98"/>
      <c r="J45" s="98"/>
      <c r="K45" s="98"/>
      <c r="L45" s="98"/>
      <c r="M45" s="98"/>
      <c r="N45" s="98"/>
      <c r="O45" s="98"/>
      <c r="P45" s="98"/>
      <c r="Q45" s="98"/>
      <c r="R45" s="98"/>
      <c r="S45" s="98"/>
    </row>
    <row r="46" spans="2:19" x14ac:dyDescent="0.35">
      <c r="B46" s="53">
        <v>35</v>
      </c>
      <c r="C46" s="65" t="s">
        <v>195</v>
      </c>
      <c r="D46" s="202">
        <v>154238.43351200002</v>
      </c>
      <c r="E46" s="98"/>
      <c r="F46" s="98"/>
      <c r="G46" s="98"/>
      <c r="H46" s="98"/>
      <c r="I46" s="98"/>
      <c r="J46" s="98"/>
      <c r="K46" s="98"/>
      <c r="L46" s="98"/>
      <c r="M46" s="98"/>
      <c r="N46" s="98"/>
      <c r="O46" s="98"/>
      <c r="P46" s="98"/>
      <c r="Q46" s="98"/>
      <c r="R46" s="98"/>
      <c r="S46" s="98"/>
    </row>
    <row r="47" spans="2:19" x14ac:dyDescent="0.35">
      <c r="B47" s="53">
        <v>36</v>
      </c>
      <c r="C47" s="65" t="s">
        <v>135</v>
      </c>
      <c r="D47" s="202">
        <v>24111.301203999999</v>
      </c>
      <c r="E47" s="98"/>
      <c r="F47" s="98"/>
      <c r="G47" s="98"/>
      <c r="H47" s="98"/>
      <c r="I47" s="98"/>
      <c r="J47" s="98"/>
      <c r="K47" s="98"/>
      <c r="L47" s="98"/>
      <c r="M47" s="98"/>
      <c r="N47" s="98"/>
      <c r="O47" s="98"/>
      <c r="P47" s="98"/>
      <c r="Q47" s="98"/>
      <c r="R47" s="98"/>
      <c r="S47" s="98"/>
    </row>
    <row r="48" spans="2:19" x14ac:dyDescent="0.35">
      <c r="B48" s="53">
        <v>37</v>
      </c>
      <c r="C48" s="103" t="s">
        <v>216</v>
      </c>
      <c r="D48" s="202">
        <v>882.05883582000001</v>
      </c>
      <c r="E48" s="98"/>
      <c r="F48" s="98"/>
      <c r="G48" s="98"/>
      <c r="H48" s="98"/>
      <c r="I48" s="98"/>
      <c r="J48" s="98"/>
      <c r="K48" s="98"/>
      <c r="L48" s="98"/>
      <c r="M48" s="98"/>
      <c r="N48" s="98"/>
      <c r="O48" s="98"/>
      <c r="P48" s="98"/>
      <c r="Q48" s="98"/>
      <c r="R48" s="98"/>
      <c r="S48" s="98"/>
    </row>
    <row r="49" spans="1:19" x14ac:dyDescent="0.35">
      <c r="B49" s="53">
        <v>38</v>
      </c>
      <c r="C49" s="65" t="s">
        <v>134</v>
      </c>
      <c r="D49" s="202">
        <v>882.05883582000001</v>
      </c>
      <c r="E49" s="98"/>
      <c r="F49" s="98"/>
      <c r="G49" s="98"/>
      <c r="H49" s="98"/>
      <c r="I49" s="98"/>
      <c r="J49" s="98"/>
      <c r="K49" s="98"/>
      <c r="L49" s="98"/>
      <c r="M49" s="98"/>
      <c r="N49" s="98"/>
      <c r="O49" s="98"/>
      <c r="P49" s="98"/>
      <c r="Q49" s="98"/>
      <c r="R49" s="98"/>
      <c r="S49" s="98"/>
    </row>
    <row r="50" spans="1:19" x14ac:dyDescent="0.35">
      <c r="B50" s="53">
        <v>39</v>
      </c>
      <c r="C50" s="65" t="s">
        <v>195</v>
      </c>
      <c r="D50" s="202">
        <v>0</v>
      </c>
      <c r="E50" s="98"/>
      <c r="F50" s="98"/>
      <c r="G50" s="98"/>
      <c r="H50" s="98"/>
      <c r="I50" s="98"/>
      <c r="J50" s="98"/>
      <c r="K50" s="98"/>
      <c r="L50" s="98"/>
      <c r="M50" s="98"/>
      <c r="N50" s="98"/>
      <c r="O50" s="98"/>
      <c r="P50" s="98"/>
      <c r="Q50" s="98"/>
      <c r="R50" s="98"/>
      <c r="S50" s="98"/>
    </row>
    <row r="51" spans="1:19" x14ac:dyDescent="0.35">
      <c r="B51" s="53">
        <v>40</v>
      </c>
      <c r="C51" s="65" t="s">
        <v>135</v>
      </c>
      <c r="D51" s="202">
        <v>0</v>
      </c>
      <c r="E51" s="98"/>
      <c r="F51" s="98"/>
      <c r="G51" s="98"/>
      <c r="H51" s="98"/>
      <c r="I51" s="98"/>
      <c r="J51" s="98"/>
      <c r="K51" s="98"/>
      <c r="L51" s="98"/>
      <c r="M51" s="98"/>
      <c r="N51" s="98"/>
      <c r="O51" s="98"/>
      <c r="P51" s="98"/>
      <c r="Q51" s="98"/>
      <c r="R51" s="98"/>
      <c r="S51" s="98"/>
    </row>
    <row r="52" spans="1:19" x14ac:dyDescent="0.35">
      <c r="B52" s="43">
        <v>41</v>
      </c>
      <c r="C52" s="50" t="s">
        <v>166</v>
      </c>
      <c r="D52" s="202">
        <v>0</v>
      </c>
      <c r="E52" s="98"/>
      <c r="F52" s="98"/>
      <c r="G52" s="98"/>
      <c r="H52" s="98"/>
      <c r="I52" s="98"/>
      <c r="J52" s="98"/>
      <c r="K52" s="98"/>
      <c r="L52" s="98"/>
      <c r="M52" s="98"/>
      <c r="N52" s="98"/>
      <c r="O52" s="98"/>
      <c r="P52" s="98"/>
      <c r="Q52" s="98"/>
      <c r="R52" s="98"/>
      <c r="S52" s="98"/>
    </row>
    <row r="53" spans="1:19" x14ac:dyDescent="0.35">
      <c r="B53" s="43">
        <v>42</v>
      </c>
      <c r="C53" s="50" t="s">
        <v>167</v>
      </c>
      <c r="D53" s="202">
        <v>0</v>
      </c>
      <c r="E53" s="98"/>
      <c r="F53" s="98"/>
      <c r="G53" s="98"/>
      <c r="H53" s="98"/>
      <c r="I53" s="98"/>
      <c r="J53" s="98"/>
      <c r="K53" s="98"/>
      <c r="L53" s="98"/>
      <c r="M53" s="98"/>
      <c r="N53" s="98"/>
      <c r="O53" s="98"/>
      <c r="P53" s="98"/>
      <c r="Q53" s="98"/>
      <c r="R53" s="98"/>
      <c r="S53" s="98"/>
    </row>
    <row r="54" spans="1:19" x14ac:dyDescent="0.35">
      <c r="B54" s="43">
        <v>43</v>
      </c>
      <c r="C54" s="50" t="s">
        <v>168</v>
      </c>
      <c r="D54" s="202">
        <v>80626.853491999995</v>
      </c>
      <c r="E54" s="98"/>
      <c r="F54" s="98"/>
      <c r="G54" s="98"/>
      <c r="H54" s="98"/>
      <c r="I54" s="98"/>
      <c r="J54" s="98"/>
      <c r="K54" s="98"/>
      <c r="L54" s="98"/>
      <c r="M54" s="98"/>
      <c r="N54" s="98"/>
      <c r="O54" s="98"/>
      <c r="P54" s="98"/>
      <c r="Q54" s="98"/>
      <c r="R54" s="98"/>
      <c r="S54" s="98"/>
    </row>
    <row r="55" spans="1:19" x14ac:dyDescent="0.35">
      <c r="B55" s="43">
        <v>44</v>
      </c>
      <c r="C55" s="50" t="s">
        <v>169</v>
      </c>
      <c r="D55" s="202">
        <v>603336.82613399997</v>
      </c>
      <c r="E55" s="98"/>
      <c r="F55" s="98"/>
      <c r="G55" s="98"/>
      <c r="H55" s="98"/>
      <c r="I55" s="98"/>
      <c r="J55" s="98"/>
      <c r="K55" s="98"/>
      <c r="L55" s="98"/>
      <c r="M55" s="98"/>
      <c r="N55" s="98"/>
      <c r="O55" s="98"/>
      <c r="P55" s="98"/>
      <c r="Q55" s="98"/>
      <c r="R55" s="98"/>
      <c r="S55" s="98"/>
    </row>
    <row r="56" spans="1:19" x14ac:dyDescent="0.35">
      <c r="B56" s="43">
        <v>45</v>
      </c>
      <c r="C56" s="99" t="s">
        <v>291</v>
      </c>
      <c r="D56" s="202">
        <v>6903700.1475682389</v>
      </c>
      <c r="E56" s="98"/>
      <c r="F56" s="98"/>
      <c r="G56" s="98"/>
      <c r="H56" s="98"/>
      <c r="I56" s="98"/>
      <c r="J56" s="98"/>
      <c r="K56" s="98"/>
      <c r="L56" s="98"/>
      <c r="M56" s="98"/>
      <c r="N56" s="98"/>
      <c r="O56" s="98"/>
      <c r="P56" s="98"/>
      <c r="Q56" s="98"/>
      <c r="R56" s="98"/>
      <c r="S56" s="98"/>
    </row>
    <row r="57" spans="1:19" s="69" customFormat="1" x14ac:dyDescent="0.35">
      <c r="A57" s="69" t="s">
        <v>196</v>
      </c>
      <c r="B57" s="168"/>
      <c r="C57" s="101" t="s">
        <v>292</v>
      </c>
      <c r="D57" s="94"/>
      <c r="E57" s="95"/>
      <c r="F57" s="95"/>
      <c r="G57" s="95"/>
      <c r="H57" s="95"/>
      <c r="I57" s="95"/>
      <c r="J57" s="95"/>
      <c r="K57" s="95"/>
      <c r="L57" s="95"/>
      <c r="M57" s="95"/>
      <c r="N57" s="95"/>
      <c r="O57" s="95"/>
      <c r="P57" s="95"/>
      <c r="Q57" s="95"/>
      <c r="R57" s="95"/>
      <c r="S57" s="96"/>
    </row>
    <row r="58" spans="1:19" x14ac:dyDescent="0.35">
      <c r="B58" s="43">
        <v>46</v>
      </c>
      <c r="C58" s="50" t="s">
        <v>183</v>
      </c>
      <c r="D58" s="202">
        <v>3348598.1958514401</v>
      </c>
      <c r="E58" s="98"/>
      <c r="F58" s="98"/>
      <c r="G58" s="98"/>
      <c r="H58" s="98"/>
      <c r="I58" s="98"/>
      <c r="J58" s="98"/>
      <c r="K58" s="98"/>
      <c r="L58" s="98"/>
      <c r="M58" s="98"/>
      <c r="N58" s="98"/>
      <c r="O58" s="98"/>
      <c r="P58" s="98"/>
      <c r="Q58" s="98"/>
      <c r="R58" s="98"/>
      <c r="S58" s="98"/>
    </row>
    <row r="59" spans="1:19" x14ac:dyDescent="0.35">
      <c r="B59" s="43">
        <v>47</v>
      </c>
      <c r="C59" s="50" t="s">
        <v>184</v>
      </c>
      <c r="D59" s="202">
        <v>1081589.0795189999</v>
      </c>
      <c r="E59" s="98"/>
      <c r="F59" s="98"/>
      <c r="G59" s="98"/>
      <c r="H59" s="98"/>
      <c r="I59" s="98"/>
      <c r="J59" s="98"/>
      <c r="K59" s="98"/>
      <c r="L59" s="98"/>
      <c r="M59" s="98"/>
      <c r="N59" s="98"/>
      <c r="O59" s="98"/>
      <c r="P59" s="98"/>
      <c r="Q59" s="98"/>
      <c r="R59" s="98"/>
      <c r="S59" s="98"/>
    </row>
    <row r="60" spans="1:19" x14ac:dyDescent="0.35">
      <c r="B60" s="43">
        <v>48</v>
      </c>
      <c r="C60" s="50" t="s">
        <v>185</v>
      </c>
      <c r="D60" s="202">
        <v>0</v>
      </c>
      <c r="E60" s="98"/>
      <c r="F60" s="98"/>
      <c r="G60" s="98"/>
      <c r="H60" s="98"/>
      <c r="I60" s="98"/>
      <c r="J60" s="98"/>
      <c r="K60" s="98"/>
      <c r="L60" s="98"/>
      <c r="M60" s="98"/>
      <c r="N60" s="98"/>
      <c r="O60" s="98"/>
      <c r="P60" s="98"/>
      <c r="Q60" s="98"/>
      <c r="R60" s="98"/>
      <c r="S60" s="98"/>
    </row>
    <row r="61" spans="1:19" ht="38.25" customHeight="1" x14ac:dyDescent="0.35">
      <c r="B61" s="43">
        <v>49</v>
      </c>
      <c r="C61" s="159" t="s">
        <v>212</v>
      </c>
      <c r="D61" s="202">
        <v>4430187.2753704395</v>
      </c>
      <c r="E61" s="98"/>
      <c r="F61" s="98"/>
      <c r="G61" s="98"/>
      <c r="H61" s="98"/>
      <c r="I61" s="98"/>
      <c r="J61" s="98"/>
      <c r="K61" s="98"/>
      <c r="L61" s="98"/>
      <c r="M61" s="98"/>
      <c r="N61" s="98"/>
      <c r="O61" s="98"/>
      <c r="P61" s="98"/>
      <c r="Q61" s="98"/>
      <c r="R61" s="98"/>
      <c r="S61" s="98"/>
    </row>
    <row r="62" spans="1:19" s="69" customFormat="1" x14ac:dyDescent="0.35">
      <c r="B62" s="43">
        <v>50</v>
      </c>
      <c r="C62" s="99" t="s">
        <v>213</v>
      </c>
      <c r="D62" s="202">
        <v>11333887.422938678</v>
      </c>
      <c r="E62" s="98"/>
      <c r="F62" s="98"/>
      <c r="G62" s="98"/>
      <c r="H62" s="98"/>
      <c r="I62" s="98"/>
      <c r="J62" s="98"/>
      <c r="K62" s="98"/>
      <c r="L62" s="98"/>
      <c r="M62" s="98"/>
      <c r="N62" s="98"/>
      <c r="O62" s="98"/>
      <c r="P62" s="98"/>
      <c r="Q62" s="98"/>
      <c r="R62" s="98"/>
      <c r="S62" s="98"/>
    </row>
    <row r="63" spans="1:19" x14ac:dyDescent="0.35">
      <c r="B63" s="52"/>
    </row>
    <row r="64" spans="1:19" x14ac:dyDescent="0.35">
      <c r="B64" s="52"/>
    </row>
    <row r="65" spans="2:2" x14ac:dyDescent="0.35">
      <c r="B65" s="52"/>
    </row>
    <row r="66" spans="2:2" x14ac:dyDescent="0.35">
      <c r="B66" s="52"/>
    </row>
    <row r="67" spans="2:2" x14ac:dyDescent="0.35">
      <c r="B67" s="52"/>
    </row>
    <row r="68" spans="2:2" x14ac:dyDescent="0.35">
      <c r="B68" s="52"/>
    </row>
    <row r="69" spans="2:2" x14ac:dyDescent="0.35">
      <c r="B69" s="52"/>
    </row>
    <row r="70" spans="2:2" x14ac:dyDescent="0.35">
      <c r="B70" s="52"/>
    </row>
    <row r="71" spans="2:2" x14ac:dyDescent="0.35">
      <c r="B71" s="52"/>
    </row>
    <row r="72" spans="2:2" x14ac:dyDescent="0.35">
      <c r="B72" s="52"/>
    </row>
    <row r="73" spans="2:2" x14ac:dyDescent="0.35">
      <c r="B73" s="52"/>
    </row>
    <row r="74" spans="2:2" x14ac:dyDescent="0.35">
      <c r="B74" s="52"/>
    </row>
    <row r="75" spans="2:2" x14ac:dyDescent="0.35">
      <c r="B75" s="52"/>
    </row>
    <row r="76" spans="2:2" x14ac:dyDescent="0.35">
      <c r="B76" s="52"/>
    </row>
    <row r="77" spans="2:2" x14ac:dyDescent="0.35">
      <c r="B77" s="52"/>
    </row>
    <row r="78" spans="2:2" x14ac:dyDescent="0.35">
      <c r="B78" s="52"/>
    </row>
    <row r="79" spans="2:2" x14ac:dyDescent="0.35">
      <c r="B79" s="52"/>
    </row>
    <row r="80" spans="2:2" x14ac:dyDescent="0.35">
      <c r="B80" s="52"/>
    </row>
    <row r="81" spans="2:2" x14ac:dyDescent="0.35">
      <c r="B81" s="52"/>
    </row>
    <row r="82" spans="2:2" x14ac:dyDescent="0.35">
      <c r="B82" s="52"/>
    </row>
    <row r="83" spans="2:2" x14ac:dyDescent="0.35">
      <c r="B83" s="52"/>
    </row>
    <row r="84" spans="2:2" x14ac:dyDescent="0.35">
      <c r="B84" s="52"/>
    </row>
    <row r="85" spans="2:2" x14ac:dyDescent="0.35">
      <c r="B85" s="52"/>
    </row>
    <row r="86" spans="2:2" x14ac:dyDescent="0.35">
      <c r="B86" s="52"/>
    </row>
    <row r="87" spans="2:2" x14ac:dyDescent="0.35">
      <c r="B87" s="52"/>
    </row>
    <row r="88" spans="2:2" x14ac:dyDescent="0.35">
      <c r="B88" s="52"/>
    </row>
    <row r="89" spans="2:2" x14ac:dyDescent="0.35">
      <c r="B89" s="52"/>
    </row>
    <row r="90" spans="2:2" x14ac:dyDescent="0.35">
      <c r="B90" s="52"/>
    </row>
    <row r="91" spans="2:2" x14ac:dyDescent="0.35">
      <c r="B91" s="52"/>
    </row>
    <row r="92" spans="2:2" x14ac:dyDescent="0.35">
      <c r="B92" s="52"/>
    </row>
    <row r="93" spans="2:2" x14ac:dyDescent="0.35">
      <c r="B93" s="52"/>
    </row>
    <row r="94" spans="2:2" x14ac:dyDescent="0.35">
      <c r="B94" s="52"/>
    </row>
    <row r="95" spans="2:2" x14ac:dyDescent="0.35">
      <c r="B95" s="52"/>
    </row>
    <row r="96" spans="2:2" x14ac:dyDescent="0.35">
      <c r="B96" s="52"/>
    </row>
    <row r="97" spans="2:2" x14ac:dyDescent="0.35">
      <c r="B97" s="52"/>
    </row>
    <row r="98" spans="2:2" x14ac:dyDescent="0.35">
      <c r="B98" s="52"/>
    </row>
    <row r="99" spans="2:2" x14ac:dyDescent="0.35">
      <c r="B99" s="52"/>
    </row>
    <row r="100" spans="2:2" x14ac:dyDescent="0.35">
      <c r="B100" s="52"/>
    </row>
    <row r="101" spans="2:2" x14ac:dyDescent="0.35">
      <c r="B101" s="52"/>
    </row>
    <row r="102" spans="2:2" x14ac:dyDescent="0.35">
      <c r="B102" s="52"/>
    </row>
    <row r="103" spans="2:2" x14ac:dyDescent="0.35">
      <c r="B103" s="52"/>
    </row>
    <row r="104" spans="2:2" x14ac:dyDescent="0.35">
      <c r="B104" s="52"/>
    </row>
    <row r="105" spans="2:2" x14ac:dyDescent="0.35">
      <c r="B105" s="52"/>
    </row>
    <row r="106" spans="2:2" x14ac:dyDescent="0.35">
      <c r="B106" s="52"/>
    </row>
    <row r="107" spans="2:2" x14ac:dyDescent="0.35">
      <c r="B107" s="52"/>
    </row>
    <row r="108" spans="2:2" x14ac:dyDescent="0.35">
      <c r="B108" s="52"/>
    </row>
    <row r="109" spans="2:2" x14ac:dyDescent="0.35">
      <c r="B109" s="52"/>
    </row>
    <row r="110" spans="2:2" x14ac:dyDescent="0.35">
      <c r="B110" s="52"/>
    </row>
    <row r="111" spans="2:2" x14ac:dyDescent="0.35">
      <c r="B111" s="52"/>
    </row>
    <row r="112" spans="2:2" x14ac:dyDescent="0.35">
      <c r="B112" s="52"/>
    </row>
    <row r="113" spans="2:2" x14ac:dyDescent="0.35">
      <c r="B113" s="52"/>
    </row>
    <row r="114" spans="2:2" x14ac:dyDescent="0.35">
      <c r="B114" s="52"/>
    </row>
    <row r="115" spans="2:2" x14ac:dyDescent="0.35">
      <c r="B115" s="52"/>
    </row>
    <row r="116" spans="2:2" x14ac:dyDescent="0.35">
      <c r="B116" s="52"/>
    </row>
    <row r="117" spans="2:2" x14ac:dyDescent="0.35">
      <c r="B117" s="52"/>
    </row>
    <row r="118" spans="2:2" x14ac:dyDescent="0.35">
      <c r="B118" s="52"/>
    </row>
    <row r="119" spans="2:2" x14ac:dyDescent="0.35">
      <c r="B119" s="52"/>
    </row>
    <row r="120" spans="2:2" x14ac:dyDescent="0.35">
      <c r="B120" s="52"/>
    </row>
    <row r="121" spans="2:2" x14ac:dyDescent="0.35">
      <c r="B121" s="52"/>
    </row>
    <row r="122" spans="2:2" x14ac:dyDescent="0.35">
      <c r="B122" s="52"/>
    </row>
    <row r="123" spans="2:2" x14ac:dyDescent="0.35">
      <c r="B123" s="52"/>
    </row>
    <row r="124" spans="2:2" x14ac:dyDescent="0.35">
      <c r="B124" s="52"/>
    </row>
    <row r="125" spans="2:2" x14ac:dyDescent="0.35">
      <c r="B125" s="52"/>
    </row>
    <row r="126" spans="2:2" x14ac:dyDescent="0.35">
      <c r="B126" s="52"/>
    </row>
    <row r="127" spans="2:2" x14ac:dyDescent="0.35">
      <c r="B127" s="52"/>
    </row>
    <row r="128" spans="2:2" x14ac:dyDescent="0.35">
      <c r="B128" s="52"/>
    </row>
    <row r="129" spans="2:2" x14ac:dyDescent="0.35">
      <c r="B129" s="52"/>
    </row>
    <row r="130" spans="2:2" x14ac:dyDescent="0.35">
      <c r="B130" s="52"/>
    </row>
    <row r="131" spans="2:2" x14ac:dyDescent="0.35">
      <c r="B131" s="52"/>
    </row>
    <row r="132" spans="2:2" x14ac:dyDescent="0.35">
      <c r="B132" s="52"/>
    </row>
    <row r="133" spans="2:2" x14ac:dyDescent="0.35">
      <c r="B133" s="52"/>
    </row>
    <row r="134" spans="2:2" x14ac:dyDescent="0.35">
      <c r="B134" s="52"/>
    </row>
    <row r="135" spans="2:2" x14ac:dyDescent="0.35">
      <c r="B135" s="52"/>
    </row>
    <row r="136" spans="2:2" x14ac:dyDescent="0.35">
      <c r="B136" s="52"/>
    </row>
    <row r="137" spans="2:2" x14ac:dyDescent="0.35">
      <c r="B137" s="52"/>
    </row>
    <row r="138" spans="2:2" x14ac:dyDescent="0.35">
      <c r="B138" s="52"/>
    </row>
    <row r="139" spans="2:2" x14ac:dyDescent="0.35">
      <c r="B139" s="52"/>
    </row>
    <row r="140" spans="2:2" x14ac:dyDescent="0.35">
      <c r="B140" s="52"/>
    </row>
    <row r="141" spans="2:2" x14ac:dyDescent="0.35">
      <c r="B141" s="52"/>
    </row>
    <row r="142" spans="2:2" x14ac:dyDescent="0.35">
      <c r="B142" s="52"/>
    </row>
    <row r="143" spans="2:2" x14ac:dyDescent="0.35">
      <c r="B143" s="52"/>
    </row>
    <row r="144" spans="2:2" x14ac:dyDescent="0.35">
      <c r="B144" s="52"/>
    </row>
    <row r="145" spans="2:2" x14ac:dyDescent="0.35">
      <c r="B145" s="52"/>
    </row>
    <row r="146" spans="2:2" x14ac:dyDescent="0.35">
      <c r="B146" s="52"/>
    </row>
    <row r="147" spans="2:2" x14ac:dyDescent="0.35">
      <c r="B147" s="52"/>
    </row>
    <row r="148" spans="2:2" x14ac:dyDescent="0.35">
      <c r="B148" s="52"/>
    </row>
    <row r="149" spans="2:2" x14ac:dyDescent="0.35">
      <c r="B149" s="52"/>
    </row>
    <row r="150" spans="2:2" x14ac:dyDescent="0.35">
      <c r="B150" s="52"/>
    </row>
    <row r="151" spans="2:2" x14ac:dyDescent="0.35">
      <c r="B151" s="52"/>
    </row>
    <row r="152" spans="2:2" x14ac:dyDescent="0.35">
      <c r="B152" s="52"/>
    </row>
    <row r="153" spans="2:2" x14ac:dyDescent="0.35">
      <c r="B153" s="52"/>
    </row>
    <row r="154" spans="2:2" x14ac:dyDescent="0.35">
      <c r="B154" s="52"/>
    </row>
    <row r="155" spans="2:2" x14ac:dyDescent="0.35">
      <c r="B155" s="52"/>
    </row>
    <row r="156" spans="2:2" x14ac:dyDescent="0.35">
      <c r="B156" s="52"/>
    </row>
    <row r="157" spans="2:2" x14ac:dyDescent="0.35">
      <c r="B157" s="52"/>
    </row>
    <row r="158" spans="2:2" x14ac:dyDescent="0.35">
      <c r="B158" s="52"/>
    </row>
    <row r="159" spans="2:2" x14ac:dyDescent="0.35">
      <c r="B159" s="52"/>
    </row>
    <row r="160" spans="2:2" x14ac:dyDescent="0.35">
      <c r="B160" s="52"/>
    </row>
    <row r="161" spans="2:2" x14ac:dyDescent="0.35">
      <c r="B161" s="52"/>
    </row>
    <row r="162" spans="2:2" x14ac:dyDescent="0.35">
      <c r="B162" s="52"/>
    </row>
    <row r="163" spans="2:2" x14ac:dyDescent="0.35">
      <c r="B163" s="52"/>
    </row>
    <row r="164" spans="2:2" x14ac:dyDescent="0.35">
      <c r="B164" s="52"/>
    </row>
    <row r="165" spans="2:2" x14ac:dyDescent="0.35">
      <c r="B165" s="52"/>
    </row>
    <row r="166" spans="2:2" x14ac:dyDescent="0.35">
      <c r="B166" s="52"/>
    </row>
    <row r="167" spans="2:2" x14ac:dyDescent="0.35">
      <c r="B167" s="52"/>
    </row>
    <row r="168" spans="2:2" x14ac:dyDescent="0.35">
      <c r="B168" s="52"/>
    </row>
    <row r="169" spans="2:2" x14ac:dyDescent="0.35">
      <c r="B169" s="52"/>
    </row>
    <row r="170" spans="2:2" x14ac:dyDescent="0.35">
      <c r="B170" s="52"/>
    </row>
    <row r="171" spans="2:2" x14ac:dyDescent="0.35">
      <c r="B171" s="52"/>
    </row>
    <row r="172" spans="2:2" x14ac:dyDescent="0.35">
      <c r="B172" s="52"/>
    </row>
    <row r="173" spans="2:2" x14ac:dyDescent="0.35">
      <c r="B173" s="52"/>
    </row>
    <row r="174" spans="2:2" x14ac:dyDescent="0.35">
      <c r="B174" s="52"/>
    </row>
    <row r="175" spans="2:2" x14ac:dyDescent="0.35">
      <c r="B175" s="52"/>
    </row>
    <row r="176" spans="2:2" x14ac:dyDescent="0.35">
      <c r="B176" s="52"/>
    </row>
    <row r="177" spans="2:2" x14ac:dyDescent="0.35">
      <c r="B177" s="52"/>
    </row>
    <row r="178" spans="2:2" x14ac:dyDescent="0.35">
      <c r="B178" s="52"/>
    </row>
    <row r="179" spans="2:2" x14ac:dyDescent="0.35">
      <c r="B179" s="52"/>
    </row>
    <row r="180" spans="2:2" x14ac:dyDescent="0.35">
      <c r="B180" s="52"/>
    </row>
    <row r="181" spans="2:2" x14ac:dyDescent="0.35">
      <c r="B181" s="52"/>
    </row>
    <row r="182" spans="2:2" x14ac:dyDescent="0.35">
      <c r="B182" s="52"/>
    </row>
    <row r="183" spans="2:2" x14ac:dyDescent="0.35">
      <c r="B183" s="52"/>
    </row>
    <row r="184" spans="2:2" x14ac:dyDescent="0.35">
      <c r="B184" s="52"/>
    </row>
    <row r="185" spans="2:2" x14ac:dyDescent="0.35">
      <c r="B185" s="52"/>
    </row>
    <row r="186" spans="2:2" x14ac:dyDescent="0.35">
      <c r="B186" s="52"/>
    </row>
    <row r="187" spans="2:2" x14ac:dyDescent="0.35">
      <c r="B187" s="52"/>
    </row>
    <row r="188" spans="2:2" x14ac:dyDescent="0.35">
      <c r="B188" s="52"/>
    </row>
    <row r="189" spans="2:2" x14ac:dyDescent="0.35">
      <c r="B189" s="52"/>
    </row>
    <row r="190" spans="2:2" x14ac:dyDescent="0.35">
      <c r="B190" s="52"/>
    </row>
    <row r="191" spans="2:2" x14ac:dyDescent="0.35">
      <c r="B191" s="52"/>
    </row>
    <row r="192" spans="2:2" x14ac:dyDescent="0.35">
      <c r="B192" s="52"/>
    </row>
    <row r="193" spans="2:2" x14ac:dyDescent="0.35">
      <c r="B193" s="52"/>
    </row>
    <row r="194" spans="2:2" x14ac:dyDescent="0.35">
      <c r="B194" s="52"/>
    </row>
    <row r="195" spans="2:2" x14ac:dyDescent="0.35">
      <c r="B195" s="52"/>
    </row>
    <row r="196" spans="2:2" x14ac:dyDescent="0.35">
      <c r="B196" s="52"/>
    </row>
    <row r="197" spans="2:2" x14ac:dyDescent="0.35">
      <c r="B197" s="52"/>
    </row>
    <row r="198" spans="2:2" x14ac:dyDescent="0.35">
      <c r="B198" s="52"/>
    </row>
    <row r="199" spans="2:2" x14ac:dyDescent="0.35">
      <c r="B199" s="52"/>
    </row>
    <row r="200" spans="2:2" x14ac:dyDescent="0.35">
      <c r="B200" s="52"/>
    </row>
    <row r="201" spans="2:2" x14ac:dyDescent="0.35">
      <c r="B201" s="52"/>
    </row>
    <row r="202" spans="2:2" x14ac:dyDescent="0.35">
      <c r="B202" s="52"/>
    </row>
    <row r="203" spans="2:2" x14ac:dyDescent="0.35">
      <c r="B203" s="52"/>
    </row>
    <row r="204" spans="2:2" x14ac:dyDescent="0.35">
      <c r="B204" s="52"/>
    </row>
    <row r="205" spans="2:2" x14ac:dyDescent="0.35">
      <c r="B205" s="52"/>
    </row>
    <row r="206" spans="2:2" x14ac:dyDescent="0.35">
      <c r="B206" s="52"/>
    </row>
    <row r="207" spans="2:2" x14ac:dyDescent="0.35">
      <c r="B207" s="52"/>
    </row>
    <row r="208" spans="2:2" x14ac:dyDescent="0.35">
      <c r="B208" s="52"/>
    </row>
    <row r="209" spans="2:2" x14ac:dyDescent="0.35">
      <c r="B209" s="52"/>
    </row>
    <row r="210" spans="2:2" x14ac:dyDescent="0.35">
      <c r="B210" s="52"/>
    </row>
    <row r="211" spans="2:2" x14ac:dyDescent="0.35">
      <c r="B211" s="52"/>
    </row>
    <row r="212" spans="2:2" x14ac:dyDescent="0.35">
      <c r="B212" s="52"/>
    </row>
    <row r="213" spans="2:2" x14ac:dyDescent="0.35">
      <c r="B213" s="52"/>
    </row>
    <row r="214" spans="2:2" x14ac:dyDescent="0.35">
      <c r="B214" s="52"/>
    </row>
    <row r="215" spans="2:2" x14ac:dyDescent="0.35">
      <c r="B215" s="52"/>
    </row>
    <row r="216" spans="2:2" x14ac:dyDescent="0.35">
      <c r="B216" s="52"/>
    </row>
    <row r="217" spans="2:2" x14ac:dyDescent="0.35">
      <c r="B217" s="52"/>
    </row>
    <row r="218" spans="2:2" x14ac:dyDescent="0.35">
      <c r="B218" s="52"/>
    </row>
    <row r="219" spans="2:2" x14ac:dyDescent="0.35">
      <c r="B219" s="52"/>
    </row>
    <row r="220" spans="2:2" x14ac:dyDescent="0.35">
      <c r="B220" s="52"/>
    </row>
    <row r="221" spans="2:2" x14ac:dyDescent="0.35">
      <c r="B221" s="52"/>
    </row>
    <row r="222" spans="2:2" x14ac:dyDescent="0.35">
      <c r="B222" s="52"/>
    </row>
    <row r="223" spans="2:2" x14ac:dyDescent="0.35">
      <c r="B223" s="52"/>
    </row>
    <row r="224" spans="2:2" x14ac:dyDescent="0.35">
      <c r="B224" s="52"/>
    </row>
    <row r="225" spans="2:2" x14ac:dyDescent="0.35">
      <c r="B225" s="52"/>
    </row>
    <row r="226" spans="2:2" x14ac:dyDescent="0.35">
      <c r="B226" s="52"/>
    </row>
    <row r="227" spans="2:2" x14ac:dyDescent="0.35">
      <c r="B227" s="52"/>
    </row>
    <row r="228" spans="2:2" x14ac:dyDescent="0.35">
      <c r="B228" s="52"/>
    </row>
    <row r="229" spans="2:2" x14ac:dyDescent="0.35">
      <c r="B229" s="52"/>
    </row>
    <row r="230" spans="2:2" x14ac:dyDescent="0.35">
      <c r="B230" s="52"/>
    </row>
    <row r="231" spans="2:2" x14ac:dyDescent="0.35">
      <c r="B231" s="52"/>
    </row>
    <row r="232" spans="2:2" x14ac:dyDescent="0.35">
      <c r="B232" s="52"/>
    </row>
    <row r="233" spans="2:2" x14ac:dyDescent="0.35">
      <c r="B233" s="52"/>
    </row>
    <row r="234" spans="2:2" x14ac:dyDescent="0.35">
      <c r="B234" s="52"/>
    </row>
    <row r="235" spans="2:2" x14ac:dyDescent="0.35">
      <c r="B235" s="52"/>
    </row>
    <row r="236" spans="2:2" x14ac:dyDescent="0.35">
      <c r="B236" s="52"/>
    </row>
    <row r="237" spans="2:2" x14ac:dyDescent="0.35">
      <c r="B237" s="52"/>
    </row>
    <row r="238" spans="2:2" x14ac:dyDescent="0.35">
      <c r="B238" s="52"/>
    </row>
    <row r="239" spans="2:2" x14ac:dyDescent="0.35">
      <c r="B239" s="52"/>
    </row>
    <row r="240" spans="2:2" x14ac:dyDescent="0.35">
      <c r="B240" s="52"/>
    </row>
    <row r="241" spans="2:2" x14ac:dyDescent="0.35">
      <c r="B241" s="52"/>
    </row>
    <row r="242" spans="2:2" x14ac:dyDescent="0.35">
      <c r="B242" s="52"/>
    </row>
    <row r="243" spans="2:2" x14ac:dyDescent="0.35">
      <c r="B243" s="52"/>
    </row>
    <row r="244" spans="2:2" x14ac:dyDescent="0.35">
      <c r="B244" s="52"/>
    </row>
    <row r="245" spans="2:2" x14ac:dyDescent="0.35">
      <c r="B245" s="52"/>
    </row>
    <row r="246" spans="2:2" x14ac:dyDescent="0.35">
      <c r="B246" s="52"/>
    </row>
    <row r="247" spans="2:2" x14ac:dyDescent="0.35">
      <c r="B247" s="52"/>
    </row>
    <row r="248" spans="2:2" x14ac:dyDescent="0.35">
      <c r="B248" s="52"/>
    </row>
    <row r="249" spans="2:2" x14ac:dyDescent="0.35">
      <c r="B249" s="52"/>
    </row>
    <row r="250" spans="2:2" x14ac:dyDescent="0.35">
      <c r="B250" s="52"/>
    </row>
    <row r="251" spans="2:2" x14ac:dyDescent="0.35">
      <c r="B251" s="52"/>
    </row>
    <row r="252" spans="2:2" x14ac:dyDescent="0.35">
      <c r="B252" s="52"/>
    </row>
    <row r="253" spans="2:2" x14ac:dyDescent="0.35">
      <c r="B253" s="52"/>
    </row>
    <row r="254" spans="2:2" x14ac:dyDescent="0.35">
      <c r="B254" s="52"/>
    </row>
    <row r="255" spans="2:2" x14ac:dyDescent="0.35">
      <c r="B255" s="52"/>
    </row>
    <row r="256" spans="2:2" x14ac:dyDescent="0.35">
      <c r="B256" s="52"/>
    </row>
    <row r="257" spans="2:2" x14ac:dyDescent="0.35">
      <c r="B257" s="52"/>
    </row>
    <row r="258" spans="2:2" x14ac:dyDescent="0.35">
      <c r="B258" s="52"/>
    </row>
    <row r="259" spans="2:2" x14ac:dyDescent="0.35">
      <c r="B259" s="52"/>
    </row>
    <row r="260" spans="2:2" x14ac:dyDescent="0.35">
      <c r="B260" s="52"/>
    </row>
    <row r="261" spans="2:2" x14ac:dyDescent="0.35">
      <c r="B261" s="52"/>
    </row>
    <row r="262" spans="2:2" x14ac:dyDescent="0.35">
      <c r="B262" s="52"/>
    </row>
    <row r="263" spans="2:2" x14ac:dyDescent="0.35">
      <c r="B263" s="52"/>
    </row>
    <row r="264" spans="2:2" x14ac:dyDescent="0.35">
      <c r="B264" s="52"/>
    </row>
    <row r="265" spans="2:2" x14ac:dyDescent="0.35">
      <c r="B265" s="52"/>
    </row>
    <row r="266" spans="2:2" x14ac:dyDescent="0.35">
      <c r="B266" s="52"/>
    </row>
    <row r="267" spans="2:2" x14ac:dyDescent="0.35">
      <c r="B267" s="52"/>
    </row>
    <row r="268" spans="2:2" x14ac:dyDescent="0.35">
      <c r="B268" s="52"/>
    </row>
    <row r="269" spans="2:2" x14ac:dyDescent="0.35">
      <c r="B269" s="52"/>
    </row>
    <row r="270" spans="2:2" x14ac:dyDescent="0.35">
      <c r="B270" s="52"/>
    </row>
    <row r="271" spans="2:2" x14ac:dyDescent="0.35">
      <c r="B271" s="52"/>
    </row>
    <row r="272" spans="2:2" x14ac:dyDescent="0.35">
      <c r="B272" s="52"/>
    </row>
    <row r="273" spans="2:2" x14ac:dyDescent="0.35">
      <c r="B273" s="52"/>
    </row>
    <row r="274" spans="2:2" x14ac:dyDescent="0.35">
      <c r="B274" s="52"/>
    </row>
    <row r="275" spans="2:2" x14ac:dyDescent="0.35">
      <c r="B275" s="52"/>
    </row>
    <row r="276" spans="2:2" x14ac:dyDescent="0.35">
      <c r="B276" s="52"/>
    </row>
    <row r="277" spans="2:2" x14ac:dyDescent="0.35">
      <c r="B277" s="52"/>
    </row>
    <row r="278" spans="2:2" x14ac:dyDescent="0.35">
      <c r="B278" s="52"/>
    </row>
    <row r="279" spans="2:2" x14ac:dyDescent="0.35">
      <c r="B279" s="52"/>
    </row>
    <row r="280" spans="2:2" x14ac:dyDescent="0.35">
      <c r="B280" s="52"/>
    </row>
    <row r="281" spans="2:2" x14ac:dyDescent="0.35">
      <c r="B281" s="52"/>
    </row>
    <row r="282" spans="2:2" x14ac:dyDescent="0.35">
      <c r="B282" s="52"/>
    </row>
    <row r="283" spans="2:2" x14ac:dyDescent="0.35">
      <c r="B283" s="52"/>
    </row>
    <row r="284" spans="2:2" x14ac:dyDescent="0.35">
      <c r="B284" s="52"/>
    </row>
  </sheetData>
  <mergeCells count="12">
    <mergeCell ref="K8:N8"/>
    <mergeCell ref="P8:S8"/>
    <mergeCell ref="B5:C9"/>
    <mergeCell ref="D5:S5"/>
    <mergeCell ref="D6:D9"/>
    <mergeCell ref="E6:I6"/>
    <mergeCell ref="J6:N6"/>
    <mergeCell ref="O6:S6"/>
    <mergeCell ref="E7:I7"/>
    <mergeCell ref="J7:N7"/>
    <mergeCell ref="O7:S7"/>
    <mergeCell ref="F8:I8"/>
  </mergeCells>
  <pageMargins left="0.7" right="0.7" top="0.75" bottom="0.75" header="0.3" footer="0.3"/>
  <pageSetup orientation="portrait" r:id="rId1"/>
  <headerFooter>
    <oddHeader>&amp;L&amp;"Calibri"&amp;12&amp;K000000EBA Regular Use&amp;1#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J26"/>
  <sheetViews>
    <sheetView zoomScale="80" zoomScaleNormal="80" workbookViewId="0">
      <selection activeCell="J42" sqref="J42"/>
    </sheetView>
  </sheetViews>
  <sheetFormatPr defaultColWidth="8.90625" defaultRowHeight="14.5" x14ac:dyDescent="0.35"/>
  <cols>
    <col min="1" max="1" width="8.90625" style="30"/>
    <col min="2" max="2" width="4.08984375" style="31" customWidth="1"/>
    <col min="3" max="3" width="64.453125" style="30" customWidth="1"/>
    <col min="4" max="4" width="9.81640625" style="30" bestFit="1" customWidth="1"/>
    <col min="5" max="5" width="11.36328125" style="30" customWidth="1"/>
    <col min="6" max="8" width="12.6328125" style="30" customWidth="1"/>
    <col min="9" max="9" width="9.81640625" style="30" bestFit="1" customWidth="1"/>
    <col min="10" max="10" width="9.6328125" style="30" customWidth="1"/>
    <col min="11" max="11" width="12.7265625" style="30" bestFit="1" customWidth="1"/>
    <col min="12" max="13" width="12.6328125" style="30" customWidth="1"/>
    <col min="14" max="14" width="9.81640625" style="30" bestFit="1" customWidth="1"/>
    <col min="15" max="15" width="11" style="30" customWidth="1"/>
    <col min="16" max="16" width="12.7265625" style="30" bestFit="1" customWidth="1"/>
    <col min="17" max="18" width="12.6328125" style="30" customWidth="1"/>
    <col min="19" max="19" width="14" style="30" bestFit="1" customWidth="1"/>
    <col min="20" max="20" width="8.90625" style="30"/>
    <col min="21" max="21" width="11.36328125" style="30" customWidth="1"/>
    <col min="22" max="22" width="12" style="30" bestFit="1" customWidth="1"/>
    <col min="23" max="23" width="13.6328125" style="30" customWidth="1"/>
    <col min="24" max="24" width="12" style="30" customWidth="1"/>
    <col min="25" max="25" width="8.90625" style="30"/>
    <col min="26" max="26" width="9.6328125" style="30" customWidth="1"/>
    <col min="27" max="27" width="13.08984375" style="30" customWidth="1"/>
    <col min="28" max="28" width="14.453125" style="30" customWidth="1"/>
    <col min="29" max="29" width="12" style="30" customWidth="1"/>
    <col min="30" max="30" width="8.90625" style="30"/>
    <col min="31" max="31" width="11" style="30" customWidth="1"/>
    <col min="32" max="32" width="12.54296875" style="30" bestFit="1" customWidth="1"/>
    <col min="33" max="33" width="13" style="30" bestFit="1" customWidth="1"/>
    <col min="34" max="34" width="12" style="30" customWidth="1"/>
    <col min="35" max="35" width="15.6328125" style="30" bestFit="1" customWidth="1"/>
    <col min="36" max="36" width="11.36328125" style="30" customWidth="1"/>
    <col min="37" max="16384" width="8.90625" style="30"/>
  </cols>
  <sheetData>
    <row r="2" spans="2:36" x14ac:dyDescent="0.35">
      <c r="B2" s="15" t="s">
        <v>295</v>
      </c>
    </row>
    <row r="3" spans="2:36" ht="15" thickBot="1" x14ac:dyDescent="0.4">
      <c r="AF3" s="32"/>
      <c r="AG3" s="32"/>
      <c r="AH3" s="32"/>
      <c r="AI3" s="32"/>
    </row>
    <row r="4" spans="2:36" s="31" customFormat="1" ht="15" thickBot="1" x14ac:dyDescent="0.4">
      <c r="B4" s="259"/>
      <c r="C4" s="260"/>
      <c r="D4" s="105" t="s">
        <v>1</v>
      </c>
      <c r="E4" s="33" t="s">
        <v>2</v>
      </c>
      <c r="F4" s="33" t="s">
        <v>3</v>
      </c>
      <c r="G4" s="33" t="s">
        <v>4</v>
      </c>
      <c r="H4" s="33" t="s">
        <v>5</v>
      </c>
      <c r="I4" s="33" t="s">
        <v>6</v>
      </c>
      <c r="J4" s="33" t="s">
        <v>7</v>
      </c>
      <c r="K4" s="33" t="s">
        <v>8</v>
      </c>
      <c r="L4" s="33" t="s">
        <v>9</v>
      </c>
      <c r="M4" s="33" t="s">
        <v>10</v>
      </c>
      <c r="N4" s="33" t="s">
        <v>11</v>
      </c>
      <c r="O4" s="33" t="s">
        <v>12</v>
      </c>
      <c r="P4" s="33" t="s">
        <v>90</v>
      </c>
      <c r="Q4" s="33" t="s">
        <v>91</v>
      </c>
      <c r="R4" s="33" t="s">
        <v>92</v>
      </c>
      <c r="S4" s="33" t="s">
        <v>93</v>
      </c>
      <c r="T4" s="33" t="s">
        <v>94</v>
      </c>
      <c r="U4" s="33" t="s">
        <v>95</v>
      </c>
      <c r="V4" s="33" t="s">
        <v>96</v>
      </c>
      <c r="W4" s="33" t="s">
        <v>143</v>
      </c>
      <c r="X4" s="33" t="s">
        <v>144</v>
      </c>
      <c r="Y4" s="33" t="s">
        <v>145</v>
      </c>
      <c r="Z4" s="33" t="s">
        <v>146</v>
      </c>
      <c r="AA4" s="33" t="s">
        <v>147</v>
      </c>
      <c r="AB4" s="33" t="s">
        <v>148</v>
      </c>
      <c r="AC4" s="33" t="s">
        <v>149</v>
      </c>
      <c r="AD4" s="33" t="s">
        <v>150</v>
      </c>
      <c r="AE4" s="33" t="s">
        <v>151</v>
      </c>
      <c r="AF4" s="33" t="s">
        <v>152</v>
      </c>
      <c r="AG4" s="33" t="s">
        <v>153</v>
      </c>
      <c r="AH4" s="33" t="s">
        <v>154</v>
      </c>
      <c r="AI4" s="33" t="s">
        <v>155</v>
      </c>
    </row>
    <row r="5" spans="2:36" ht="29" customHeight="1" x14ac:dyDescent="0.35">
      <c r="B5" s="34"/>
      <c r="C5" s="35"/>
      <c r="D5" s="261" t="s">
        <v>156</v>
      </c>
      <c r="E5" s="262"/>
      <c r="F5" s="262"/>
      <c r="G5" s="262"/>
      <c r="H5" s="262"/>
      <c r="I5" s="262"/>
      <c r="J5" s="262"/>
      <c r="K5" s="262"/>
      <c r="L5" s="262"/>
      <c r="M5" s="262"/>
      <c r="N5" s="262"/>
      <c r="O5" s="262"/>
      <c r="P5" s="262"/>
      <c r="Q5" s="262"/>
      <c r="R5" s="262"/>
      <c r="S5" s="262"/>
      <c r="T5" s="261" t="s">
        <v>157</v>
      </c>
      <c r="U5" s="262"/>
      <c r="V5" s="262"/>
      <c r="W5" s="262"/>
      <c r="X5" s="262"/>
      <c r="Y5" s="262"/>
      <c r="Z5" s="262"/>
      <c r="AA5" s="262"/>
      <c r="AB5" s="262"/>
      <c r="AC5" s="262"/>
      <c r="AD5" s="262"/>
      <c r="AE5" s="262"/>
      <c r="AF5" s="262"/>
      <c r="AG5" s="262"/>
      <c r="AH5" s="262"/>
      <c r="AI5" s="263"/>
    </row>
    <row r="6" spans="2:36" ht="14.25" customHeight="1" x14ac:dyDescent="0.35">
      <c r="B6" s="36"/>
      <c r="C6" s="37"/>
      <c r="D6" s="264" t="s">
        <v>122</v>
      </c>
      <c r="E6" s="265"/>
      <c r="F6" s="265"/>
      <c r="G6" s="265"/>
      <c r="H6" s="266"/>
      <c r="I6" s="264" t="s">
        <v>123</v>
      </c>
      <c r="J6" s="265"/>
      <c r="K6" s="265"/>
      <c r="L6" s="265"/>
      <c r="M6" s="266"/>
      <c r="N6" s="264" t="s">
        <v>124</v>
      </c>
      <c r="O6" s="265"/>
      <c r="P6" s="265"/>
      <c r="Q6" s="265"/>
      <c r="R6" s="265"/>
      <c r="S6" s="38"/>
      <c r="T6" s="264" t="s">
        <v>122</v>
      </c>
      <c r="U6" s="265"/>
      <c r="V6" s="265"/>
      <c r="W6" s="265"/>
      <c r="X6" s="266"/>
      <c r="Y6" s="264" t="s">
        <v>123</v>
      </c>
      <c r="Z6" s="265"/>
      <c r="AA6" s="265"/>
      <c r="AB6" s="265"/>
      <c r="AC6" s="266"/>
      <c r="AD6" s="264" t="s">
        <v>124</v>
      </c>
      <c r="AE6" s="265"/>
      <c r="AF6" s="265"/>
      <c r="AG6" s="265"/>
      <c r="AH6" s="265"/>
      <c r="AI6" s="266"/>
    </row>
    <row r="7" spans="2:36" ht="33.75" customHeight="1" x14ac:dyDescent="0.35">
      <c r="B7" s="36"/>
      <c r="C7" s="37"/>
      <c r="D7" s="267" t="s">
        <v>219</v>
      </c>
      <c r="E7" s="268"/>
      <c r="F7" s="268"/>
      <c r="G7" s="268"/>
      <c r="H7" s="269"/>
      <c r="I7" s="267" t="s">
        <v>219</v>
      </c>
      <c r="J7" s="268"/>
      <c r="K7" s="268"/>
      <c r="L7" s="268"/>
      <c r="M7" s="269"/>
      <c r="N7" s="267" t="s">
        <v>219</v>
      </c>
      <c r="O7" s="268"/>
      <c r="P7" s="268"/>
      <c r="Q7" s="268"/>
      <c r="R7" s="269"/>
      <c r="S7" s="270" t="s">
        <v>158</v>
      </c>
      <c r="T7" s="267" t="s">
        <v>220</v>
      </c>
      <c r="U7" s="268"/>
      <c r="V7" s="268"/>
      <c r="W7" s="268"/>
      <c r="X7" s="269"/>
      <c r="Y7" s="267" t="s">
        <v>220</v>
      </c>
      <c r="Z7" s="268"/>
      <c r="AA7" s="268"/>
      <c r="AB7" s="268"/>
      <c r="AC7" s="269"/>
      <c r="AD7" s="267" t="s">
        <v>220</v>
      </c>
      <c r="AE7" s="268"/>
      <c r="AF7" s="268"/>
      <c r="AG7" s="268"/>
      <c r="AH7" s="269"/>
      <c r="AI7" s="270" t="s">
        <v>159</v>
      </c>
    </row>
    <row r="8" spans="2:36" x14ac:dyDescent="0.35">
      <c r="B8" s="36"/>
      <c r="C8" s="37"/>
      <c r="D8" s="39"/>
      <c r="E8" s="267" t="s">
        <v>125</v>
      </c>
      <c r="F8" s="268"/>
      <c r="G8" s="268"/>
      <c r="H8" s="269"/>
      <c r="I8" s="39"/>
      <c r="J8" s="267" t="s">
        <v>125</v>
      </c>
      <c r="K8" s="268"/>
      <c r="L8" s="268"/>
      <c r="M8" s="269"/>
      <c r="N8" s="39"/>
      <c r="O8" s="267" t="s">
        <v>125</v>
      </c>
      <c r="P8" s="268"/>
      <c r="Q8" s="268"/>
      <c r="R8" s="269"/>
      <c r="S8" s="271"/>
      <c r="T8" s="39"/>
      <c r="U8" s="267" t="s">
        <v>125</v>
      </c>
      <c r="V8" s="268"/>
      <c r="W8" s="268"/>
      <c r="X8" s="269"/>
      <c r="Y8" s="39"/>
      <c r="Z8" s="267" t="s">
        <v>125</v>
      </c>
      <c r="AA8" s="268"/>
      <c r="AB8" s="268"/>
      <c r="AC8" s="269"/>
      <c r="AD8" s="39"/>
      <c r="AE8" s="267" t="s">
        <v>125</v>
      </c>
      <c r="AF8" s="268"/>
      <c r="AG8" s="268"/>
      <c r="AH8" s="269"/>
      <c r="AI8" s="271"/>
    </row>
    <row r="9" spans="2:36" ht="43.5" x14ac:dyDescent="0.35">
      <c r="B9" s="36"/>
      <c r="C9" s="40" t="s">
        <v>171</v>
      </c>
      <c r="D9" s="41"/>
      <c r="E9" s="41"/>
      <c r="F9" s="42" t="s">
        <v>126</v>
      </c>
      <c r="G9" s="27" t="s">
        <v>127</v>
      </c>
      <c r="H9" s="27" t="s">
        <v>128</v>
      </c>
      <c r="I9" s="41"/>
      <c r="J9" s="41"/>
      <c r="K9" s="42" t="s">
        <v>126</v>
      </c>
      <c r="L9" s="27" t="s">
        <v>129</v>
      </c>
      <c r="M9" s="27" t="s">
        <v>128</v>
      </c>
      <c r="N9" s="41"/>
      <c r="O9" s="41"/>
      <c r="P9" s="42" t="s">
        <v>126</v>
      </c>
      <c r="Q9" s="27" t="s">
        <v>130</v>
      </c>
      <c r="R9" s="27" t="s">
        <v>128</v>
      </c>
      <c r="S9" s="272"/>
      <c r="T9" s="41"/>
      <c r="U9" s="41"/>
      <c r="V9" s="42" t="s">
        <v>126</v>
      </c>
      <c r="W9" s="27" t="s">
        <v>127</v>
      </c>
      <c r="X9" s="27" t="s">
        <v>128</v>
      </c>
      <c r="Y9" s="41"/>
      <c r="Z9" s="41"/>
      <c r="AA9" s="42" t="s">
        <v>126</v>
      </c>
      <c r="AB9" s="27" t="s">
        <v>129</v>
      </c>
      <c r="AC9" s="27" t="s">
        <v>128</v>
      </c>
      <c r="AD9" s="41"/>
      <c r="AE9" s="41"/>
      <c r="AF9" s="42" t="s">
        <v>126</v>
      </c>
      <c r="AG9" s="27" t="s">
        <v>130</v>
      </c>
      <c r="AH9" s="27" t="s">
        <v>128</v>
      </c>
      <c r="AI9" s="272"/>
    </row>
    <row r="10" spans="2:36" x14ac:dyDescent="0.35">
      <c r="B10" s="43">
        <v>1</v>
      </c>
      <c r="C10" s="106" t="s">
        <v>214</v>
      </c>
      <c r="D10" s="205">
        <v>1.0366371436545794E-2</v>
      </c>
      <c r="E10" s="205">
        <v>5.7202091142619562E-3</v>
      </c>
      <c r="F10" s="206">
        <v>0</v>
      </c>
      <c r="G10" s="205">
        <v>5.7202091142619562E-3</v>
      </c>
      <c r="H10" s="205">
        <v>0</v>
      </c>
      <c r="I10" s="205">
        <v>0</v>
      </c>
      <c r="J10" s="205">
        <v>0</v>
      </c>
      <c r="K10" s="206">
        <v>0</v>
      </c>
      <c r="L10" s="205">
        <v>0</v>
      </c>
      <c r="M10" s="205">
        <v>0</v>
      </c>
      <c r="N10" s="205">
        <v>1.0366371436545794E-2</v>
      </c>
      <c r="O10" s="205">
        <v>5.7202091142619562E-3</v>
      </c>
      <c r="P10" s="206">
        <v>0</v>
      </c>
      <c r="Q10" s="205">
        <v>5.7202091142619562E-3</v>
      </c>
      <c r="R10" s="205">
        <v>0</v>
      </c>
      <c r="S10" s="205">
        <v>2.9135650137726418E-3</v>
      </c>
      <c r="T10" s="41"/>
      <c r="U10" s="41"/>
      <c r="V10" s="42"/>
      <c r="W10" s="41"/>
      <c r="X10" s="41"/>
      <c r="Y10" s="41"/>
      <c r="Z10" s="41"/>
      <c r="AA10" s="42"/>
      <c r="AB10" s="41"/>
      <c r="AC10" s="41"/>
      <c r="AD10" s="41"/>
      <c r="AE10" s="41"/>
      <c r="AF10" s="42"/>
      <c r="AG10" s="41"/>
      <c r="AH10" s="41"/>
      <c r="AI10" s="41"/>
      <c r="AJ10" s="44"/>
    </row>
    <row r="11" spans="2:36" ht="29" x14ac:dyDescent="0.35">
      <c r="B11" s="43">
        <v>2</v>
      </c>
      <c r="C11" s="45" t="s">
        <v>131</v>
      </c>
      <c r="D11" s="206">
        <v>4.7832346654197583E-3</v>
      </c>
      <c r="E11" s="206">
        <v>2.639409816276553E-3</v>
      </c>
      <c r="F11" s="206">
        <v>0</v>
      </c>
      <c r="G11" s="206">
        <v>2.639409816276553E-3</v>
      </c>
      <c r="H11" s="206">
        <v>0</v>
      </c>
      <c r="I11" s="206">
        <v>0</v>
      </c>
      <c r="J11" s="206">
        <v>0</v>
      </c>
      <c r="K11" s="206">
        <v>0</v>
      </c>
      <c r="L11" s="206">
        <v>0</v>
      </c>
      <c r="M11" s="206">
        <v>0</v>
      </c>
      <c r="N11" s="206">
        <v>4.7832346654197583E-3</v>
      </c>
      <c r="O11" s="206">
        <v>2.639409816276553E-3</v>
      </c>
      <c r="P11" s="206">
        <v>0</v>
      </c>
      <c r="Q11" s="206">
        <v>2.639409816276553E-3</v>
      </c>
      <c r="R11" s="206">
        <v>0</v>
      </c>
      <c r="S11" s="206">
        <v>2.9135650137726418E-3</v>
      </c>
      <c r="T11" s="42"/>
      <c r="U11" s="42"/>
      <c r="V11" s="42"/>
      <c r="W11" s="42"/>
      <c r="X11" s="42"/>
      <c r="Y11" s="42"/>
      <c r="Z11" s="42"/>
      <c r="AA11" s="42"/>
      <c r="AB11" s="42"/>
      <c r="AC11" s="42"/>
      <c r="AD11" s="42"/>
      <c r="AE11" s="42"/>
      <c r="AF11" s="42"/>
      <c r="AG11" s="42"/>
      <c r="AH11" s="42"/>
      <c r="AI11" s="42"/>
    </row>
    <row r="12" spans="2:36" x14ac:dyDescent="0.35">
      <c r="B12" s="43">
        <v>3</v>
      </c>
      <c r="C12" s="107" t="s">
        <v>132</v>
      </c>
      <c r="D12" s="206">
        <v>0</v>
      </c>
      <c r="E12" s="206">
        <v>0</v>
      </c>
      <c r="F12" s="206">
        <v>0</v>
      </c>
      <c r="G12" s="206">
        <v>0</v>
      </c>
      <c r="H12" s="206">
        <v>0</v>
      </c>
      <c r="I12" s="206">
        <v>0</v>
      </c>
      <c r="J12" s="206">
        <v>0</v>
      </c>
      <c r="K12" s="206">
        <v>0</v>
      </c>
      <c r="L12" s="206">
        <v>0</v>
      </c>
      <c r="M12" s="206">
        <v>0</v>
      </c>
      <c r="N12" s="206">
        <v>0</v>
      </c>
      <c r="O12" s="206">
        <v>0</v>
      </c>
      <c r="P12" s="206">
        <v>0</v>
      </c>
      <c r="Q12" s="206">
        <v>0</v>
      </c>
      <c r="R12" s="206">
        <v>0</v>
      </c>
      <c r="S12" s="206">
        <v>0</v>
      </c>
      <c r="T12" s="42"/>
      <c r="U12" s="42"/>
      <c r="V12" s="42"/>
      <c r="W12" s="42"/>
      <c r="X12" s="42"/>
      <c r="Y12" s="42"/>
      <c r="Z12" s="42"/>
      <c r="AA12" s="42"/>
      <c r="AB12" s="42"/>
      <c r="AC12" s="42"/>
      <c r="AD12" s="42"/>
      <c r="AE12" s="42"/>
      <c r="AF12" s="42"/>
      <c r="AG12" s="42"/>
      <c r="AH12" s="42"/>
      <c r="AI12" s="42"/>
    </row>
    <row r="13" spans="2:36" x14ac:dyDescent="0.35">
      <c r="B13" s="43">
        <v>4</v>
      </c>
      <c r="C13" s="46" t="s">
        <v>133</v>
      </c>
      <c r="D13" s="206">
        <v>0</v>
      </c>
      <c r="E13" s="206">
        <v>0</v>
      </c>
      <c r="F13" s="206">
        <v>0</v>
      </c>
      <c r="G13" s="206">
        <v>0</v>
      </c>
      <c r="H13" s="206">
        <v>0</v>
      </c>
      <c r="I13" s="206">
        <v>0</v>
      </c>
      <c r="J13" s="206">
        <v>0</v>
      </c>
      <c r="K13" s="206">
        <v>0</v>
      </c>
      <c r="L13" s="206">
        <v>0</v>
      </c>
      <c r="M13" s="206">
        <v>0</v>
      </c>
      <c r="N13" s="206">
        <v>0</v>
      </c>
      <c r="O13" s="206">
        <v>0</v>
      </c>
      <c r="P13" s="206">
        <v>0</v>
      </c>
      <c r="Q13" s="206">
        <v>0</v>
      </c>
      <c r="R13" s="206">
        <v>0</v>
      </c>
      <c r="S13" s="206">
        <v>0</v>
      </c>
      <c r="T13" s="42"/>
      <c r="U13" s="42"/>
      <c r="V13" s="42"/>
      <c r="W13" s="42"/>
      <c r="X13" s="42"/>
      <c r="Y13" s="42"/>
      <c r="Z13" s="42"/>
      <c r="AA13" s="42"/>
      <c r="AB13" s="42"/>
      <c r="AC13" s="42"/>
      <c r="AD13" s="42"/>
      <c r="AE13" s="42"/>
      <c r="AF13" s="42"/>
      <c r="AG13" s="42"/>
      <c r="AH13" s="42"/>
      <c r="AI13" s="42"/>
    </row>
    <row r="14" spans="2:36" x14ac:dyDescent="0.35">
      <c r="B14" s="43">
        <v>5</v>
      </c>
      <c r="C14" s="46" t="s">
        <v>136</v>
      </c>
      <c r="D14" s="206">
        <v>0</v>
      </c>
      <c r="E14" s="206">
        <v>0</v>
      </c>
      <c r="F14" s="206">
        <v>0</v>
      </c>
      <c r="G14" s="206">
        <v>0</v>
      </c>
      <c r="H14" s="206">
        <v>0</v>
      </c>
      <c r="I14" s="206">
        <v>0</v>
      </c>
      <c r="J14" s="206">
        <v>0</v>
      </c>
      <c r="K14" s="206">
        <v>0</v>
      </c>
      <c r="L14" s="206">
        <v>0</v>
      </c>
      <c r="M14" s="206">
        <v>0</v>
      </c>
      <c r="N14" s="206">
        <v>0</v>
      </c>
      <c r="O14" s="206">
        <v>0</v>
      </c>
      <c r="P14" s="206">
        <v>0</v>
      </c>
      <c r="Q14" s="206">
        <v>0</v>
      </c>
      <c r="R14" s="206">
        <v>0</v>
      </c>
      <c r="S14" s="206">
        <v>0</v>
      </c>
      <c r="T14" s="42"/>
      <c r="U14" s="42"/>
      <c r="V14" s="42"/>
      <c r="W14" s="42"/>
      <c r="X14" s="42"/>
      <c r="Y14" s="42"/>
      <c r="Z14" s="42"/>
      <c r="AA14" s="42"/>
      <c r="AB14" s="42"/>
      <c r="AC14" s="42"/>
      <c r="AD14" s="42"/>
      <c r="AE14" s="42"/>
      <c r="AF14" s="42"/>
      <c r="AG14" s="42"/>
      <c r="AH14" s="42"/>
      <c r="AI14" s="42"/>
    </row>
    <row r="15" spans="2:36" x14ac:dyDescent="0.35">
      <c r="B15" s="43">
        <v>6</v>
      </c>
      <c r="C15" s="47" t="s">
        <v>192</v>
      </c>
      <c r="D15" s="206">
        <v>0</v>
      </c>
      <c r="E15" s="206">
        <v>0</v>
      </c>
      <c r="F15" s="206">
        <v>0</v>
      </c>
      <c r="G15" s="206">
        <v>0</v>
      </c>
      <c r="H15" s="206">
        <v>0</v>
      </c>
      <c r="I15" s="206">
        <v>0</v>
      </c>
      <c r="J15" s="206">
        <v>0</v>
      </c>
      <c r="K15" s="206">
        <v>0</v>
      </c>
      <c r="L15" s="206">
        <v>0</v>
      </c>
      <c r="M15" s="206">
        <v>0</v>
      </c>
      <c r="N15" s="206">
        <v>0</v>
      </c>
      <c r="O15" s="206">
        <v>0</v>
      </c>
      <c r="P15" s="206">
        <v>0</v>
      </c>
      <c r="Q15" s="206">
        <v>0</v>
      </c>
      <c r="R15" s="206">
        <v>0</v>
      </c>
      <c r="S15" s="206">
        <v>0</v>
      </c>
      <c r="T15" s="42"/>
      <c r="U15" s="42"/>
      <c r="V15" s="42"/>
      <c r="W15" s="42"/>
      <c r="X15" s="42"/>
      <c r="Y15" s="42"/>
      <c r="Z15" s="42"/>
      <c r="AA15" s="42"/>
      <c r="AB15" s="42"/>
      <c r="AC15" s="42"/>
      <c r="AD15" s="42"/>
      <c r="AE15" s="42"/>
      <c r="AF15" s="42"/>
      <c r="AG15" s="42"/>
      <c r="AH15" s="42"/>
      <c r="AI15" s="42"/>
    </row>
    <row r="16" spans="2:36" x14ac:dyDescent="0.35">
      <c r="B16" s="43">
        <v>7</v>
      </c>
      <c r="C16" s="47" t="s">
        <v>137</v>
      </c>
      <c r="D16" s="206">
        <v>0</v>
      </c>
      <c r="E16" s="206">
        <v>0</v>
      </c>
      <c r="F16" s="206">
        <v>0</v>
      </c>
      <c r="G16" s="206">
        <v>0</v>
      </c>
      <c r="H16" s="206">
        <v>0</v>
      </c>
      <c r="I16" s="206">
        <v>0</v>
      </c>
      <c r="J16" s="206">
        <v>0</v>
      </c>
      <c r="K16" s="206">
        <v>0</v>
      </c>
      <c r="L16" s="206">
        <v>0</v>
      </c>
      <c r="M16" s="206">
        <v>0</v>
      </c>
      <c r="N16" s="206">
        <v>0</v>
      </c>
      <c r="O16" s="206">
        <v>0</v>
      </c>
      <c r="P16" s="206">
        <v>0</v>
      </c>
      <c r="Q16" s="206">
        <v>0</v>
      </c>
      <c r="R16" s="206">
        <v>0</v>
      </c>
      <c r="S16" s="206">
        <v>0</v>
      </c>
      <c r="T16" s="42"/>
      <c r="U16" s="42"/>
      <c r="V16" s="42"/>
      <c r="W16" s="42"/>
      <c r="X16" s="42"/>
      <c r="Y16" s="42"/>
      <c r="Z16" s="42"/>
      <c r="AA16" s="42"/>
      <c r="AB16" s="42"/>
      <c r="AC16" s="42"/>
      <c r="AD16" s="42"/>
      <c r="AE16" s="42"/>
      <c r="AF16" s="42"/>
      <c r="AG16" s="42"/>
      <c r="AH16" s="42"/>
      <c r="AI16" s="42"/>
    </row>
    <row r="17" spans="2:35" x14ac:dyDescent="0.35">
      <c r="B17" s="43">
        <v>8</v>
      </c>
      <c r="C17" s="47" t="s">
        <v>138</v>
      </c>
      <c r="D17" s="206">
        <v>0</v>
      </c>
      <c r="E17" s="206">
        <v>0</v>
      </c>
      <c r="F17" s="206">
        <v>0</v>
      </c>
      <c r="G17" s="206">
        <v>0</v>
      </c>
      <c r="H17" s="206">
        <v>0</v>
      </c>
      <c r="I17" s="206">
        <v>0</v>
      </c>
      <c r="J17" s="206">
        <v>0</v>
      </c>
      <c r="K17" s="206">
        <v>0</v>
      </c>
      <c r="L17" s="206">
        <v>0</v>
      </c>
      <c r="M17" s="206">
        <v>0</v>
      </c>
      <c r="N17" s="206">
        <v>0</v>
      </c>
      <c r="O17" s="206">
        <v>0</v>
      </c>
      <c r="P17" s="206">
        <v>0</v>
      </c>
      <c r="Q17" s="206">
        <v>0</v>
      </c>
      <c r="R17" s="206">
        <v>0</v>
      </c>
      <c r="S17" s="206">
        <v>0</v>
      </c>
      <c r="T17" s="42"/>
      <c r="U17" s="42"/>
      <c r="V17" s="42"/>
      <c r="W17" s="66"/>
      <c r="X17" s="42"/>
      <c r="Y17" s="42"/>
      <c r="Z17" s="42"/>
      <c r="AA17" s="42"/>
      <c r="AB17" s="42"/>
      <c r="AC17" s="42"/>
      <c r="AD17" s="42"/>
      <c r="AE17" s="42"/>
      <c r="AF17" s="42"/>
      <c r="AG17" s="42"/>
      <c r="AH17" s="42"/>
      <c r="AI17" s="42"/>
    </row>
    <row r="18" spans="2:35" x14ac:dyDescent="0.35">
      <c r="B18" s="43">
        <v>9</v>
      </c>
      <c r="C18" s="107" t="s">
        <v>218</v>
      </c>
      <c r="D18" s="206">
        <v>0</v>
      </c>
      <c r="E18" s="206">
        <v>0</v>
      </c>
      <c r="F18" s="206">
        <v>0</v>
      </c>
      <c r="G18" s="206">
        <v>0</v>
      </c>
      <c r="H18" s="206">
        <v>0</v>
      </c>
      <c r="I18" s="206">
        <v>0</v>
      </c>
      <c r="J18" s="206">
        <v>0</v>
      </c>
      <c r="K18" s="206">
        <v>0</v>
      </c>
      <c r="L18" s="206">
        <v>0</v>
      </c>
      <c r="M18" s="206">
        <v>0</v>
      </c>
      <c r="N18" s="206">
        <v>0</v>
      </c>
      <c r="O18" s="206">
        <v>0</v>
      </c>
      <c r="P18" s="206">
        <v>0</v>
      </c>
      <c r="Q18" s="206">
        <v>0</v>
      </c>
      <c r="R18" s="206">
        <v>0</v>
      </c>
      <c r="S18" s="206">
        <v>0</v>
      </c>
      <c r="T18" s="42"/>
      <c r="U18" s="42"/>
      <c r="V18" s="42"/>
      <c r="W18" s="42"/>
      <c r="X18" s="42"/>
      <c r="Y18" s="42"/>
      <c r="Z18" s="42"/>
      <c r="AA18" s="42"/>
      <c r="AB18" s="42"/>
      <c r="AC18" s="42"/>
      <c r="AD18" s="42"/>
      <c r="AE18" s="42"/>
      <c r="AF18" s="42"/>
      <c r="AG18" s="42"/>
      <c r="AH18" s="42"/>
      <c r="AI18" s="42"/>
    </row>
    <row r="19" spans="2:35" x14ac:dyDescent="0.35">
      <c r="B19" s="43">
        <v>10</v>
      </c>
      <c r="C19" s="107" t="s">
        <v>141</v>
      </c>
      <c r="D19" s="207">
        <v>4.7832346654197583E-3</v>
      </c>
      <c r="E19" s="207">
        <v>2.639409816276553E-3</v>
      </c>
      <c r="F19" s="207">
        <v>0</v>
      </c>
      <c r="G19" s="207">
        <v>2.639409816276553E-3</v>
      </c>
      <c r="H19" s="207">
        <v>0</v>
      </c>
      <c r="I19" s="208"/>
      <c r="J19" s="208"/>
      <c r="K19" s="208"/>
      <c r="L19" s="208"/>
      <c r="M19" s="208"/>
      <c r="N19" s="207">
        <v>4.7832346654197583E-3</v>
      </c>
      <c r="O19" s="207">
        <v>2.639409816276553E-3</v>
      </c>
      <c r="P19" s="207">
        <v>0</v>
      </c>
      <c r="Q19" s="207">
        <v>2.639409816276553E-3</v>
      </c>
      <c r="R19" s="207">
        <v>0</v>
      </c>
      <c r="S19" s="207">
        <v>2.9135650137726418E-3</v>
      </c>
      <c r="T19" s="108"/>
      <c r="U19" s="108"/>
      <c r="V19" s="108"/>
      <c r="W19" s="108"/>
      <c r="X19" s="108"/>
      <c r="Y19" s="48"/>
      <c r="Z19" s="48"/>
      <c r="AA19" s="48"/>
      <c r="AB19" s="48"/>
      <c r="AC19" s="48"/>
      <c r="AD19" s="108"/>
      <c r="AE19" s="108"/>
      <c r="AF19" s="108"/>
      <c r="AG19" s="108"/>
      <c r="AH19" s="108"/>
      <c r="AI19" s="42"/>
    </row>
    <row r="20" spans="2:35" x14ac:dyDescent="0.35">
      <c r="B20" s="43">
        <v>11</v>
      </c>
      <c r="C20" s="47" t="s">
        <v>139</v>
      </c>
      <c r="D20" s="206">
        <v>4.7832346654197583E-3</v>
      </c>
      <c r="E20" s="206">
        <v>2.639409816276553E-3</v>
      </c>
      <c r="F20" s="206">
        <v>0</v>
      </c>
      <c r="G20" s="206">
        <v>2.639409816276553E-3</v>
      </c>
      <c r="H20" s="206">
        <v>0</v>
      </c>
      <c r="I20" s="208"/>
      <c r="J20" s="208"/>
      <c r="K20" s="208"/>
      <c r="L20" s="208"/>
      <c r="M20" s="208"/>
      <c r="N20" s="206">
        <v>4.7832346654197583E-3</v>
      </c>
      <c r="O20" s="206">
        <v>2.639409816276553E-3</v>
      </c>
      <c r="P20" s="206">
        <v>0</v>
      </c>
      <c r="Q20" s="206">
        <v>2.639409816276553E-3</v>
      </c>
      <c r="R20" s="206">
        <v>0</v>
      </c>
      <c r="S20" s="206">
        <v>2.9135650137726418E-3</v>
      </c>
      <c r="T20" s="42"/>
      <c r="U20" s="42"/>
      <c r="V20" s="42"/>
      <c r="W20" s="42"/>
      <c r="X20" s="42"/>
      <c r="Y20" s="48"/>
      <c r="Z20" s="48"/>
      <c r="AA20" s="48"/>
      <c r="AB20" s="48"/>
      <c r="AC20" s="48"/>
      <c r="AD20" s="42"/>
      <c r="AE20" s="42"/>
      <c r="AF20" s="42"/>
      <c r="AG20" s="42"/>
      <c r="AH20" s="42"/>
      <c r="AI20" s="42"/>
    </row>
    <row r="21" spans="2:35" x14ac:dyDescent="0.35">
      <c r="B21" s="43">
        <v>12</v>
      </c>
      <c r="C21" s="47" t="s">
        <v>140</v>
      </c>
      <c r="D21" s="206">
        <v>2.639409816276553E-3</v>
      </c>
      <c r="E21" s="206">
        <v>2.639409816276553E-3</v>
      </c>
      <c r="F21" s="206">
        <v>0</v>
      </c>
      <c r="G21" s="206">
        <v>2.639409816276553E-3</v>
      </c>
      <c r="H21" s="206">
        <v>0</v>
      </c>
      <c r="I21" s="208"/>
      <c r="J21" s="208"/>
      <c r="K21" s="208"/>
      <c r="L21" s="208"/>
      <c r="M21" s="208"/>
      <c r="N21" s="206">
        <v>2.639409816276553E-3</v>
      </c>
      <c r="O21" s="206">
        <v>2.639409816276553E-3</v>
      </c>
      <c r="P21" s="206">
        <v>0</v>
      </c>
      <c r="Q21" s="206">
        <v>2.639409816276553E-3</v>
      </c>
      <c r="R21" s="206">
        <v>0</v>
      </c>
      <c r="S21" s="206">
        <v>1.6077179222058068E-3</v>
      </c>
      <c r="T21" s="42"/>
      <c r="U21" s="42"/>
      <c r="V21" s="42"/>
      <c r="W21" s="42"/>
      <c r="X21" s="42"/>
      <c r="Y21" s="48"/>
      <c r="Z21" s="48"/>
      <c r="AA21" s="48"/>
      <c r="AB21" s="48"/>
      <c r="AC21" s="48"/>
      <c r="AD21" s="42"/>
      <c r="AE21" s="42"/>
      <c r="AF21" s="42"/>
      <c r="AG21" s="42"/>
      <c r="AH21" s="42"/>
      <c r="AI21" s="42"/>
    </row>
    <row r="22" spans="2:35" x14ac:dyDescent="0.35">
      <c r="B22" s="43">
        <v>13</v>
      </c>
      <c r="C22" s="47" t="s">
        <v>142</v>
      </c>
      <c r="D22" s="206">
        <v>0</v>
      </c>
      <c r="E22" s="206">
        <v>0</v>
      </c>
      <c r="F22" s="206">
        <v>0</v>
      </c>
      <c r="G22" s="206">
        <v>0</v>
      </c>
      <c r="H22" s="206">
        <v>0</v>
      </c>
      <c r="I22" s="208"/>
      <c r="J22" s="208"/>
      <c r="K22" s="208"/>
      <c r="L22" s="208"/>
      <c r="M22" s="208"/>
      <c r="N22" s="206">
        <v>0</v>
      </c>
      <c r="O22" s="206">
        <v>0</v>
      </c>
      <c r="P22" s="206">
        <v>0</v>
      </c>
      <c r="Q22" s="206">
        <v>0</v>
      </c>
      <c r="R22" s="206">
        <v>0</v>
      </c>
      <c r="S22" s="206">
        <v>0</v>
      </c>
      <c r="T22" s="42"/>
      <c r="U22" s="42"/>
      <c r="V22" s="42"/>
      <c r="W22" s="42"/>
      <c r="X22" s="42"/>
      <c r="Y22" s="48"/>
      <c r="Z22" s="48"/>
      <c r="AA22" s="48"/>
      <c r="AB22" s="48"/>
      <c r="AC22" s="48"/>
      <c r="AD22" s="42"/>
      <c r="AE22" s="42"/>
      <c r="AF22" s="42"/>
      <c r="AG22" s="42"/>
      <c r="AH22" s="42"/>
      <c r="AI22" s="42"/>
    </row>
    <row r="23" spans="2:35" x14ac:dyDescent="0.35">
      <c r="B23" s="43">
        <v>14</v>
      </c>
      <c r="C23" s="46" t="s">
        <v>172</v>
      </c>
      <c r="D23" s="206">
        <v>0</v>
      </c>
      <c r="E23" s="206">
        <v>0</v>
      </c>
      <c r="F23" s="206">
        <v>0</v>
      </c>
      <c r="G23" s="206">
        <v>0</v>
      </c>
      <c r="H23" s="206">
        <v>0</v>
      </c>
      <c r="I23" s="208"/>
      <c r="J23" s="208"/>
      <c r="K23" s="208"/>
      <c r="L23" s="208"/>
      <c r="M23" s="208"/>
      <c r="N23" s="206">
        <v>0</v>
      </c>
      <c r="O23" s="206">
        <v>0</v>
      </c>
      <c r="P23" s="206">
        <v>0</v>
      </c>
      <c r="Q23" s="206">
        <v>0</v>
      </c>
      <c r="R23" s="206">
        <v>0</v>
      </c>
      <c r="S23" s="206">
        <v>0</v>
      </c>
      <c r="T23" s="42"/>
      <c r="U23" s="42"/>
      <c r="V23" s="42"/>
      <c r="W23" s="42"/>
      <c r="X23" s="42"/>
      <c r="Y23" s="48"/>
      <c r="Z23" s="48"/>
      <c r="AA23" s="48"/>
      <c r="AB23" s="48"/>
      <c r="AC23" s="48"/>
      <c r="AD23" s="42"/>
      <c r="AE23" s="42"/>
      <c r="AF23" s="42"/>
      <c r="AG23" s="42"/>
      <c r="AH23" s="42"/>
      <c r="AI23" s="42"/>
    </row>
    <row r="24" spans="2:35" x14ac:dyDescent="0.35">
      <c r="B24" s="43">
        <v>15</v>
      </c>
      <c r="C24" s="29" t="s">
        <v>165</v>
      </c>
      <c r="D24" s="206">
        <v>0</v>
      </c>
      <c r="E24" s="206">
        <v>0</v>
      </c>
      <c r="F24" s="206">
        <v>0</v>
      </c>
      <c r="G24" s="206">
        <v>0</v>
      </c>
      <c r="H24" s="206">
        <v>0</v>
      </c>
      <c r="I24" s="208"/>
      <c r="J24" s="208"/>
      <c r="K24" s="208"/>
      <c r="L24" s="208"/>
      <c r="M24" s="208"/>
      <c r="N24" s="206">
        <v>0</v>
      </c>
      <c r="O24" s="206">
        <v>0</v>
      </c>
      <c r="P24" s="206">
        <v>0</v>
      </c>
      <c r="Q24" s="206">
        <v>0</v>
      </c>
      <c r="R24" s="206">
        <v>0</v>
      </c>
      <c r="S24" s="206">
        <v>0</v>
      </c>
      <c r="T24" s="42"/>
      <c r="U24" s="42"/>
      <c r="V24" s="42"/>
      <c r="W24" s="42"/>
      <c r="X24" s="42"/>
      <c r="Y24" s="48"/>
      <c r="Z24" s="48"/>
      <c r="AA24" s="48"/>
      <c r="AB24" s="48"/>
      <c r="AC24" s="48"/>
      <c r="AD24" s="42"/>
      <c r="AE24" s="42"/>
      <c r="AF24" s="42"/>
      <c r="AG24" s="42"/>
      <c r="AH24" s="42"/>
      <c r="AI24" s="42"/>
    </row>
    <row r="25" spans="2:35" x14ac:dyDescent="0.35">
      <c r="B25" s="43">
        <v>16</v>
      </c>
      <c r="C25" s="29" t="s">
        <v>164</v>
      </c>
      <c r="D25" s="206">
        <v>0</v>
      </c>
      <c r="E25" s="206">
        <v>0</v>
      </c>
      <c r="F25" s="206">
        <v>0</v>
      </c>
      <c r="G25" s="206">
        <v>0</v>
      </c>
      <c r="H25" s="206">
        <v>0</v>
      </c>
      <c r="I25" s="207">
        <v>0</v>
      </c>
      <c r="J25" s="207">
        <v>0</v>
      </c>
      <c r="K25" s="207">
        <v>0</v>
      </c>
      <c r="L25" s="207">
        <v>0</v>
      </c>
      <c r="M25" s="207">
        <v>0</v>
      </c>
      <c r="N25" s="207">
        <v>0</v>
      </c>
      <c r="O25" s="207">
        <v>0</v>
      </c>
      <c r="P25" s="207">
        <v>0</v>
      </c>
      <c r="Q25" s="207">
        <v>0</v>
      </c>
      <c r="R25" s="207">
        <v>0</v>
      </c>
      <c r="S25" s="207">
        <v>0</v>
      </c>
      <c r="T25" s="108"/>
      <c r="U25" s="108"/>
      <c r="V25" s="108"/>
      <c r="W25" s="108"/>
      <c r="X25" s="108"/>
      <c r="Y25" s="108"/>
      <c r="Z25" s="108"/>
      <c r="AA25" s="108"/>
      <c r="AB25" s="108"/>
      <c r="AC25" s="108"/>
      <c r="AD25" s="108"/>
      <c r="AE25" s="108"/>
      <c r="AF25" s="108"/>
      <c r="AG25" s="108"/>
      <c r="AH25" s="108"/>
      <c r="AI25" s="42"/>
    </row>
    <row r="26" spans="2:35" ht="29" x14ac:dyDescent="0.35">
      <c r="B26" s="43">
        <v>17</v>
      </c>
      <c r="C26" s="174" t="s">
        <v>97</v>
      </c>
      <c r="D26" s="206">
        <v>0</v>
      </c>
      <c r="E26" s="206">
        <v>0</v>
      </c>
      <c r="F26" s="206">
        <v>0</v>
      </c>
      <c r="G26" s="206">
        <v>0</v>
      </c>
      <c r="H26" s="206">
        <v>0</v>
      </c>
      <c r="I26" s="208"/>
      <c r="J26" s="208"/>
      <c r="K26" s="208"/>
      <c r="L26" s="208"/>
      <c r="M26" s="208"/>
      <c r="N26" s="206">
        <v>0</v>
      </c>
      <c r="O26" s="206">
        <v>0</v>
      </c>
      <c r="P26" s="206">
        <v>0</v>
      </c>
      <c r="Q26" s="206">
        <v>0</v>
      </c>
      <c r="R26" s="206">
        <v>0</v>
      </c>
      <c r="S26" s="206">
        <v>0</v>
      </c>
      <c r="T26" s="42"/>
      <c r="U26" s="42"/>
      <c r="V26" s="42"/>
      <c r="W26" s="42"/>
      <c r="X26" s="42"/>
      <c r="Y26" s="48"/>
      <c r="Z26" s="48"/>
      <c r="AA26" s="48"/>
      <c r="AB26" s="48"/>
      <c r="AC26" s="48"/>
      <c r="AD26" s="42"/>
      <c r="AE26" s="42"/>
      <c r="AF26" s="42"/>
      <c r="AG26" s="42"/>
      <c r="AH26" s="42"/>
      <c r="AI26" s="42"/>
    </row>
  </sheetData>
  <mergeCells count="23">
    <mergeCell ref="AD7:AH7"/>
    <mergeCell ref="AI7:AI9"/>
    <mergeCell ref="E8:H8"/>
    <mergeCell ref="J8:M8"/>
    <mergeCell ref="O8:R8"/>
    <mergeCell ref="U8:X8"/>
    <mergeCell ref="Z8:AC8"/>
    <mergeCell ref="AE8:AH8"/>
    <mergeCell ref="D7:H7"/>
    <mergeCell ref="I7:M7"/>
    <mergeCell ref="N7:R7"/>
    <mergeCell ref="S7:S9"/>
    <mergeCell ref="T7:X7"/>
    <mergeCell ref="Y7:AC7"/>
    <mergeCell ref="B4:C4"/>
    <mergeCell ref="D5:S5"/>
    <mergeCell ref="T5:AI5"/>
    <mergeCell ref="D6:H6"/>
    <mergeCell ref="I6:M6"/>
    <mergeCell ref="N6:R6"/>
    <mergeCell ref="T6:X6"/>
    <mergeCell ref="Y6:AC6"/>
    <mergeCell ref="AD6:AI6"/>
  </mergeCells>
  <pageMargins left="0.7" right="0.7" top="0.75" bottom="0.75" header="0.3" footer="0.3"/>
  <pageSetup paperSize="9" orientation="portrait" r:id="rId1"/>
  <headerFooter>
    <oddHeader>&amp;L&amp;"Calibri"&amp;12&amp;K000000EBA Regular Use&amp;1#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um" ma:contentTypeID="0x010100B0A155D5D0CB344CACE1EF0D9965327F" ma:contentTypeVersion="6" ma:contentTypeDescription="Új dokumentum létrehozása." ma:contentTypeScope="" ma:versionID="4cc3d5a0c9c6f152cefceaf846ac93f9">
  <xsd:schema xmlns:xsd="http://www.w3.org/2001/XMLSchema" xmlns:xs="http://www.w3.org/2001/XMLSchema" xmlns:p="http://schemas.microsoft.com/office/2006/metadata/properties" xmlns:ns2="ed9ed159-2935-451d-8435-5177ffa57a7e" xmlns:ns3="6961a949-486d-4079-9ac9-9574c7a1ef80" targetNamespace="http://schemas.microsoft.com/office/2006/metadata/properties" ma:root="true" ma:fieldsID="a8c0ab5d14a8b3ef3d1e09c2d76ed321" ns2:_="" ns3:_="">
    <xsd:import namespace="ed9ed159-2935-451d-8435-5177ffa57a7e"/>
    <xsd:import namespace="6961a949-486d-4079-9ac9-9574c7a1ef8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9ed159-2935-451d-8435-5177ffa57a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61a949-486d-4079-9ac9-9574c7a1ef80" elementFormDefault="qualified">
    <xsd:import namespace="http://schemas.microsoft.com/office/2006/documentManagement/types"/>
    <xsd:import namespace="http://schemas.microsoft.com/office/infopath/2007/PartnerControls"/>
    <xsd:element name="SharedWithUsers" ma:index="12"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Megosztva részletekkel"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E02315-AE20-4FFB-A492-F2179F69F674}"/>
</file>

<file path=customXml/itemProps2.xml><?xml version="1.0" encoding="utf-8"?>
<ds:datastoreItem xmlns:ds="http://schemas.openxmlformats.org/officeDocument/2006/customXml" ds:itemID="{3D06B625-AF01-4F3F-916E-1C708780486C}"/>
</file>

<file path=customXml/itemProps3.xml><?xml version="1.0" encoding="utf-8"?>
<ds:datastoreItem xmlns:ds="http://schemas.openxmlformats.org/officeDocument/2006/customXml" ds:itemID="{C3D92C8F-964B-4F0C-BB0E-C3CE8A2ACC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11</vt:i4>
      </vt:variant>
    </vt:vector>
  </HeadingPairs>
  <TitlesOfParts>
    <vt:vector size="11" baseType="lpstr">
      <vt:lpstr>Annex XXXIX - Index</vt:lpstr>
      <vt:lpstr>1.CC Transition risk-Banking b.</vt:lpstr>
      <vt:lpstr>2.CC Trans-BB.RE collateral</vt:lpstr>
      <vt:lpstr>3.CC Trans-BB.alignment metrics</vt:lpstr>
      <vt:lpstr>4.CC Transition-toppollutcomp</vt:lpstr>
      <vt:lpstr>5.CC Physical risk</vt:lpstr>
      <vt:lpstr>6. Summary GAR </vt:lpstr>
      <vt:lpstr>7.Mitigating actions-GAR assets</vt:lpstr>
      <vt:lpstr>8.Mitigating actions - GAR %</vt:lpstr>
      <vt:lpstr>9.Mitigating actions-BTAR</vt:lpstr>
      <vt:lpstr>10.Other mitigating actions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Erbilgic</dc:creator>
  <cp:lastModifiedBy>Balogh Nóra</cp:lastModifiedBy>
  <dcterms:created xsi:type="dcterms:W3CDTF">2021-09-06T12:20:44Z</dcterms:created>
  <dcterms:modified xsi:type="dcterms:W3CDTF">2024-07-30T07:49:01Z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2022-01-21T17:39:01Z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fa8f39f0-0683-49bc-a5fb-f7e8065c8bb0</vt:lpwstr>
  </property>
  <property fmtid="{D5CDD505-2E9C-101B-9397-08002B2CF9AE}" pid="8" name="MSIP_Label_5c7eb9de-735b-4a68-8fe4-c9c62709b012_ContentBits">
    <vt:lpwstr>1</vt:lpwstr>
  </property>
  <property fmtid="{D5CDD505-2E9C-101B-9397-08002B2CF9AE}" pid="9" name="ContentTypeId">
    <vt:lpwstr>0x010100B0A155D5D0CB344CACE1EF0D9965327F</vt:lpwstr>
  </property>
</Properties>
</file>